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enezia\Condivisione\Statistica\Argomenti\Mobilita e Trasporti\Dati ed elaborazioni\UO Mobilita e Trasporti\Tabelle-2018_PaginaWebStatistica\"/>
    </mc:Choice>
  </mc:AlternateContent>
  <bookViews>
    <workbookView xWindow="930" yWindow="765" windowWidth="13935" windowHeight="9000"/>
  </bookViews>
  <sheets>
    <sheet name="TAB" sheetId="1" r:id="rId1"/>
  </sheets>
  <calcPr calcId="162913"/>
</workbook>
</file>

<file path=xl/calcChain.xml><?xml version="1.0" encoding="utf-8"?>
<calcChain xmlns="http://schemas.openxmlformats.org/spreadsheetml/2006/main">
  <c r="I5" i="1" l="1"/>
  <c r="G5" i="1"/>
  <c r="F5" i="1"/>
  <c r="E5" i="1"/>
  <c r="D5" i="1"/>
  <c r="C5" i="1"/>
</calcChain>
</file>

<file path=xl/sharedStrings.xml><?xml version="1.0" encoding="utf-8"?>
<sst xmlns="http://schemas.openxmlformats.org/spreadsheetml/2006/main" count="8" uniqueCount="8">
  <si>
    <t>Estensione rete ferroviaria</t>
  </si>
  <si>
    <t>R.F.I.</t>
  </si>
  <si>
    <t>Sistemi Territoriali</t>
  </si>
  <si>
    <t>Treni*km effettivi</t>
  </si>
  <si>
    <t>Passeggeri</t>
  </si>
  <si>
    <t>Fonte: Elaborazioni Regione del Veneto, U.O. Mobilità e Trasporti</t>
  </si>
  <si>
    <t xml:space="preserve">   di cui:</t>
  </si>
  <si>
    <t>Servizi ferroviari: domanda e offerta di trasporto per anno. Veneto - Anni 2012:2018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</si>
</sst>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Times New Roman"/>
      <family val="1"/>
    </font>
    <font>
      <sz val="9"/>
      <color rgb="FF000000"/>
      <name val="Arial"/>
      <family val="2"/>
    </font>
    <font>
      <sz val="9"/>
      <color theme="1"/>
      <name val="Arial"/>
      <family val="2"/>
    </font>
    <font>
      <i/>
      <sz val="8"/>
      <color theme="1"/>
      <name val="Arial"/>
      <family val="2"/>
    </font>
    <font>
      <i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0" xfId="0" applyFont="1" applyFill="1"/>
    <xf numFmtId="0" fontId="3" fillId="2" borderId="0" xfId="0" applyFont="1" applyFill="1" applyBorder="1"/>
    <xf numFmtId="0" fontId="4" fillId="2" borderId="0" xfId="0" applyFont="1" applyFill="1"/>
    <xf numFmtId="0" fontId="6" fillId="2" borderId="1" xfId="0" applyFont="1" applyFill="1" applyBorder="1" applyAlignment="1">
      <alignment vertical="center" wrapText="1"/>
    </xf>
    <xf numFmtId="164" fontId="6" fillId="2" borderId="2" xfId="1" applyNumberFormat="1" applyFont="1" applyFill="1" applyBorder="1" applyAlignment="1">
      <alignment horizontal="right" vertical="center"/>
    </xf>
    <xf numFmtId="164" fontId="6" fillId="2" borderId="3" xfId="1" applyNumberFormat="1" applyFont="1" applyFill="1" applyBorder="1" applyAlignment="1">
      <alignment horizontal="right" vertical="center"/>
    </xf>
    <xf numFmtId="164" fontId="3" fillId="2" borderId="0" xfId="0" applyNumberFormat="1" applyFont="1" applyFill="1" applyBorder="1"/>
    <xf numFmtId="0" fontId="8" fillId="2" borderId="0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right" vertical="center"/>
    </xf>
    <xf numFmtId="164" fontId="6" fillId="2" borderId="0" xfId="1" applyNumberFormat="1" applyFont="1" applyFill="1" applyBorder="1" applyAlignment="1">
      <alignment horizontal="right" vertical="center"/>
    </xf>
    <xf numFmtId="0" fontId="5" fillId="2" borderId="4" xfId="0" applyFont="1" applyFill="1" applyBorder="1" applyAlignment="1">
      <alignment vertical="center" wrapText="1"/>
    </xf>
    <xf numFmtId="164" fontId="6" fillId="2" borderId="5" xfId="1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left" vertical="center" wrapText="1" indent="1"/>
    </xf>
    <xf numFmtId="164" fontId="7" fillId="2" borderId="0" xfId="1" applyNumberFormat="1" applyFont="1" applyFill="1" applyBorder="1" applyAlignment="1">
      <alignment horizontal="right" vertical="center"/>
    </xf>
    <xf numFmtId="164" fontId="7" fillId="2" borderId="5" xfId="1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vertical="center" wrapText="1"/>
    </xf>
    <xf numFmtId="0" fontId="7" fillId="2" borderId="0" xfId="0" applyFont="1" applyFill="1" applyBorder="1"/>
    <xf numFmtId="0" fontId="5" fillId="2" borderId="6" xfId="0" applyFont="1" applyFill="1" applyBorder="1" applyAlignment="1">
      <alignment vertical="center" wrapText="1"/>
    </xf>
    <xf numFmtId="164" fontId="5" fillId="2" borderId="7" xfId="1" applyNumberFormat="1" applyFont="1" applyFill="1" applyBorder="1" applyAlignment="1">
      <alignment horizontal="right" vertical="center"/>
    </xf>
    <xf numFmtId="164" fontId="5" fillId="2" borderId="8" xfId="1" applyNumberFormat="1" applyFont="1" applyFill="1" applyBorder="1" applyAlignment="1">
      <alignment horizontal="right" vertical="center"/>
    </xf>
  </cellXfs>
  <cellStyles count="2">
    <cellStyle name="Migliaia" xfId="1" builtinId="3"/>
    <cellStyle name="Normale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13"/>
  <sheetViews>
    <sheetView tabSelected="1" zoomScaleNormal="100" workbookViewId="0">
      <selection activeCell="B2" sqref="B2"/>
    </sheetView>
  </sheetViews>
  <sheetFormatPr defaultColWidth="9.140625" defaultRowHeight="12.75" x14ac:dyDescent="0.2"/>
  <cols>
    <col min="1" max="1" width="9.140625" style="2"/>
    <col min="2" max="2" width="22.42578125" style="2" customWidth="1"/>
    <col min="3" max="5" width="13.5703125" style="2" bestFit="1" customWidth="1"/>
    <col min="6" max="6" width="14" style="2" bestFit="1" customWidth="1"/>
    <col min="7" max="8" width="11.85546875" style="2" customWidth="1"/>
    <col min="9" max="9" width="12.140625" style="2" customWidth="1"/>
    <col min="10" max="12" width="9.140625" style="2"/>
    <col min="13" max="13" width="50.42578125" style="2" customWidth="1"/>
    <col min="14" max="14" width="31.140625" style="2" bestFit="1" customWidth="1"/>
    <col min="15" max="16" width="9.140625" style="2"/>
    <col min="17" max="17" width="43" style="2" bestFit="1" customWidth="1"/>
    <col min="18" max="16384" width="9.140625" style="2"/>
  </cols>
  <sheetData>
    <row r="2" spans="2:9" x14ac:dyDescent="0.2">
      <c r="B2" s="1" t="s">
        <v>7</v>
      </c>
    </row>
    <row r="3" spans="2:9" ht="14.25" x14ac:dyDescent="0.2">
      <c r="B3" s="3"/>
    </row>
    <row r="4" spans="2:9" x14ac:dyDescent="0.2">
      <c r="B4" s="9"/>
      <c r="C4" s="10">
        <v>2012</v>
      </c>
      <c r="D4" s="10">
        <v>2013</v>
      </c>
      <c r="E4" s="10">
        <v>2014</v>
      </c>
      <c r="F4" s="10">
        <v>2015</v>
      </c>
      <c r="G4" s="10">
        <v>2016</v>
      </c>
      <c r="H4" s="10">
        <v>2017</v>
      </c>
      <c r="I4" s="11">
        <v>2018</v>
      </c>
    </row>
    <row r="5" spans="2:9" x14ac:dyDescent="0.2">
      <c r="B5" s="4" t="s">
        <v>0</v>
      </c>
      <c r="C5" s="5">
        <f>SUM(C7:C8)</f>
        <v>1245</v>
      </c>
      <c r="D5" s="5">
        <f t="shared" ref="D5:I5" si="0">SUM(D7:D8)</f>
        <v>1245</v>
      </c>
      <c r="E5" s="5">
        <f t="shared" si="0"/>
        <v>1245</v>
      </c>
      <c r="F5" s="5">
        <f t="shared" si="0"/>
        <v>1245</v>
      </c>
      <c r="G5" s="5">
        <f t="shared" si="0"/>
        <v>1245</v>
      </c>
      <c r="H5" s="5">
        <v>1245</v>
      </c>
      <c r="I5" s="6">
        <f t="shared" si="0"/>
        <v>1245</v>
      </c>
    </row>
    <row r="6" spans="2:9" x14ac:dyDescent="0.2">
      <c r="B6" s="18" t="s">
        <v>6</v>
      </c>
      <c r="C6" s="12"/>
      <c r="D6" s="12"/>
      <c r="E6" s="12"/>
      <c r="F6" s="12"/>
      <c r="G6" s="12"/>
      <c r="H6" s="12"/>
      <c r="I6" s="14"/>
    </row>
    <row r="7" spans="2:9" x14ac:dyDescent="0.2">
      <c r="B7" s="15" t="s">
        <v>1</v>
      </c>
      <c r="C7" s="16">
        <v>1188</v>
      </c>
      <c r="D7" s="16">
        <v>1188</v>
      </c>
      <c r="E7" s="16">
        <v>1188</v>
      </c>
      <c r="F7" s="16">
        <v>1188</v>
      </c>
      <c r="G7" s="16">
        <v>1188</v>
      </c>
      <c r="H7" s="16">
        <v>1188</v>
      </c>
      <c r="I7" s="17">
        <v>1188</v>
      </c>
    </row>
    <row r="8" spans="2:9" x14ac:dyDescent="0.2">
      <c r="B8" s="15" t="s">
        <v>2</v>
      </c>
      <c r="C8" s="16">
        <v>57</v>
      </c>
      <c r="D8" s="16">
        <v>57</v>
      </c>
      <c r="E8" s="16">
        <v>57</v>
      </c>
      <c r="F8" s="16">
        <v>57</v>
      </c>
      <c r="G8" s="16">
        <v>57</v>
      </c>
      <c r="H8" s="16">
        <v>57</v>
      </c>
      <c r="I8" s="17">
        <v>57</v>
      </c>
    </row>
    <row r="9" spans="2:9" x14ac:dyDescent="0.2">
      <c r="B9" s="13" t="s">
        <v>3</v>
      </c>
      <c r="C9" s="12">
        <v>15135350</v>
      </c>
      <c r="D9" s="12">
        <v>15358572</v>
      </c>
      <c r="E9" s="12">
        <v>15950313</v>
      </c>
      <c r="F9" s="12">
        <v>16245178</v>
      </c>
      <c r="G9" s="12">
        <v>16375406</v>
      </c>
      <c r="H9" s="12">
        <v>16055830</v>
      </c>
      <c r="I9" s="14">
        <v>15899411</v>
      </c>
    </row>
    <row r="10" spans="2:9" x14ac:dyDescent="0.2">
      <c r="B10" s="20" t="s">
        <v>4</v>
      </c>
      <c r="C10" s="21">
        <v>41272276</v>
      </c>
      <c r="D10" s="21">
        <v>43732306</v>
      </c>
      <c r="E10" s="21">
        <v>45624331</v>
      </c>
      <c r="F10" s="21">
        <v>43052114</v>
      </c>
      <c r="G10" s="21">
        <v>43529650</v>
      </c>
      <c r="H10" s="21">
        <v>44779685</v>
      </c>
      <c r="I10" s="22">
        <v>46605536</v>
      </c>
    </row>
    <row r="11" spans="2:9" x14ac:dyDescent="0.2">
      <c r="B11" s="19"/>
      <c r="C11" s="7"/>
    </row>
    <row r="12" spans="2:9" x14ac:dyDescent="0.2">
      <c r="B12" s="8" t="s">
        <v>5</v>
      </c>
    </row>
    <row r="13" spans="2:9" x14ac:dyDescent="0.2">
      <c r="C13" s="7"/>
      <c r="D13" s="7"/>
      <c r="E13" s="7"/>
      <c r="F13" s="7"/>
      <c r="G13" s="7"/>
      <c r="H13" s="7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TAB</vt:lpstr>
    </vt:vector>
  </TitlesOfParts>
  <Company>Giunta Regionale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2018-04-05T07:45:33Z</dcterms:created>
  <dcterms:modified xsi:type="dcterms:W3CDTF">2020-11-24T12:51:32Z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078c878c-a93a-43ce-8114-c6c062be5ada</vt:lpwstr>
  </property>
</Properties>
</file>