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e" sheetId="7" r:id="rId1"/>
    <sheet name="Tab. 1" sheetId="1" r:id="rId2"/>
    <sheet name="Tab. 2" sheetId="2" r:id="rId3"/>
    <sheet name="Tab. 3" sheetId="3" r:id="rId4"/>
    <sheet name="Tab. 4" sheetId="4" r:id="rId5"/>
    <sheet name="Tab. 5" sheetId="5" r:id="rId6"/>
    <sheet name="Tab. 6" sheetId="6" r:id="rId7"/>
  </sheets>
  <calcPr calcId="162913"/>
</workbook>
</file>

<file path=xl/calcChain.xml><?xml version="1.0" encoding="utf-8"?>
<calcChain xmlns="http://schemas.openxmlformats.org/spreadsheetml/2006/main">
  <c r="D11" i="5" l="1"/>
  <c r="D6" i="3"/>
  <c r="D17" i="6" l="1"/>
  <c r="D16" i="6"/>
  <c r="D15" i="6"/>
  <c r="D14" i="6"/>
  <c r="D13" i="6"/>
  <c r="D12" i="6"/>
  <c r="D10" i="6"/>
  <c r="D9" i="6"/>
  <c r="D8" i="6"/>
  <c r="D6" i="6"/>
  <c r="D9" i="5"/>
  <c r="D12" i="5"/>
  <c r="D5" i="4"/>
  <c r="D7" i="4"/>
  <c r="D6" i="4"/>
  <c r="D20" i="3"/>
  <c r="D19" i="3"/>
  <c r="D18" i="3"/>
  <c r="D17" i="3"/>
  <c r="D16" i="3"/>
  <c r="D14" i="3"/>
  <c r="D13" i="3"/>
  <c r="D12" i="3"/>
  <c r="D11" i="3"/>
  <c r="D9" i="3"/>
  <c r="D8" i="3"/>
  <c r="D7" i="3"/>
  <c r="D10" i="5"/>
  <c r="D8" i="5"/>
  <c r="D7" i="5"/>
  <c r="D6" i="5"/>
  <c r="D5" i="5"/>
  <c r="D7" i="2"/>
  <c r="D6" i="2"/>
  <c r="D5" i="2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<sst xmlns="http://schemas.openxmlformats.org/spreadsheetml/2006/main" count="94" uniqueCount="58">
  <si>
    <t>Belluno</t>
  </si>
  <si>
    <t>Padova</t>
  </si>
  <si>
    <t>Rovigo</t>
  </si>
  <si>
    <t>Treviso</t>
  </si>
  <si>
    <t>Venezia</t>
  </si>
  <si>
    <t>Verona</t>
  </si>
  <si>
    <t>Vicenza</t>
  </si>
  <si>
    <t>Totale</t>
  </si>
  <si>
    <t>Valori assoluti</t>
  </si>
  <si>
    <t>Distribuzione %</t>
  </si>
  <si>
    <t>Fonte: Elaborazioni dell'Ufficio di Statistica della Regione Veneto su dati Veneto Lavoro</t>
  </si>
  <si>
    <t>Uomini</t>
  </si>
  <si>
    <t>Donne</t>
  </si>
  <si>
    <t>Giovani</t>
  </si>
  <si>
    <t>15-19</t>
  </si>
  <si>
    <t>20-24</t>
  </si>
  <si>
    <t>25-29</t>
  </si>
  <si>
    <t>15-29</t>
  </si>
  <si>
    <t>Adulti</t>
  </si>
  <si>
    <t>30-39</t>
  </si>
  <si>
    <t>40-49</t>
  </si>
  <si>
    <t>50-54</t>
  </si>
  <si>
    <t>30-54</t>
  </si>
  <si>
    <t>Senior</t>
  </si>
  <si>
    <t>55-59</t>
  </si>
  <si>
    <t>60-64</t>
  </si>
  <si>
    <t>&gt;64</t>
  </si>
  <si>
    <t>55 e più</t>
  </si>
  <si>
    <t>Italiani</t>
  </si>
  <si>
    <t>Stranieri</t>
  </si>
  <si>
    <t>Nessun titolo</t>
  </si>
  <si>
    <t>Licenza elementare</t>
  </si>
  <si>
    <t>Licenza media</t>
  </si>
  <si>
    <t>Diploma 
(2-3 anni)</t>
  </si>
  <si>
    <t>Diploma</t>
  </si>
  <si>
    <t>Laurea</t>
  </si>
  <si>
    <t>N.d.</t>
  </si>
  <si>
    <t>Agricoltura</t>
  </si>
  <si>
    <t>Totale industria</t>
  </si>
  <si>
    <t>Attività professionali</t>
  </si>
  <si>
    <t>Istruzione</t>
  </si>
  <si>
    <t>Totale 
servizi</t>
  </si>
  <si>
    <t>Totale Agricoltura</t>
  </si>
  <si>
    <t>Industria (voci principali)</t>
  </si>
  <si>
    <t>Ricettività e ristorazione</t>
  </si>
  <si>
    <t>Commercio</t>
  </si>
  <si>
    <t>Attività manifatturiera</t>
  </si>
  <si>
    <t>Costruzioni</t>
  </si>
  <si>
    <t>Servizi (voci principali)</t>
  </si>
  <si>
    <t>Torna all'indice</t>
  </si>
  <si>
    <t>Tirocini extracurriculari - Anno 2017</t>
  </si>
  <si>
    <t>Tab. 1 - Attivazione di stage/tirocini extracurriculari soggetti alla comunicazione obbligatoria attivati dalle imprese per provincia. Veneto - Anno 2017</t>
  </si>
  <si>
    <t>Tab. 2 - Attivazione di stage/tirocini extracurriculari soggetti alla comunicazione obbligatoria attivati dalle imprese per sesso. Veneto - Anno 2017</t>
  </si>
  <si>
    <t>Tab. 3 - Attivazione di stage/tirocini extracurriculari soggetti alla comunicazione obbligatoria attivati dalle imprese per età. Veneto - Anno 2017</t>
  </si>
  <si>
    <t>Tab. 4 - Attivazione di stage/tirocini extracurriculari soggetti alla comunicazione obbligatoria attivati dalle imprese per cittadinanza. Veneto - Anno 2017</t>
  </si>
  <si>
    <t>Tab. 5 - Attivazione di stage/tirocini extracurriculari soggetti alla comunicazione obbligatoria attivati dalle imprese per titolo di studio. Veneto - Anno 2017</t>
  </si>
  <si>
    <t>Tab. 6 - Attivazione di stage/tirocini extracurriculari soggetti alla comunicazione obbligatoria attivati dalle imprese per settore. Veneto - Anno 2017</t>
  </si>
  <si>
    <t>Variazione % 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</si>
</sst>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7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1" fillId="0" borderId="2" xfId="0" applyFont="1" applyBorder="1"/>
    <xf numFmtId="164" fontId="1" fillId="0" borderId="3" xfId="0" applyNumberFormat="1" applyFont="1" applyBorder="1"/>
    <xf numFmtId="0" fontId="1" fillId="0" borderId="7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5" fillId="0" borderId="0" xfId="0" applyFont="1"/>
    <xf numFmtId="0" fontId="7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" applyFont="1"/>
    <xf numFmtId="3" fontId="1" fillId="0" borderId="2" xfId="0" applyNumberFormat="1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showGridLines="0" tabSelected="1" workbookViewId="0"/>
  </sheetViews>
  <sheetFormatPr defaultColWidth="9" defaultRowHeight="12" x14ac:dyDescent="0.2"/>
  <cols>
    <col min="1" max="1" width="9" style="1"/>
    <col min="2" max="2" width="67.7109375" style="1" customWidth="1"/>
    <col min="3" max="16384" width="9" style="1"/>
  </cols>
  <sheetData>
    <row r="4" spans="2:2" ht="20.25" x14ac:dyDescent="0.3">
      <c r="B4" s="26" t="s">
        <v>50</v>
      </c>
    </row>
    <row r="7" spans="2:2" s="28" customFormat="1" ht="21.75" customHeight="1" x14ac:dyDescent="0.25">
      <c r="B7" s="27" t="s">
        <v>51</v>
      </c>
    </row>
    <row r="8" spans="2:2" s="28" customFormat="1" ht="21.75" customHeight="1" x14ac:dyDescent="0.25">
      <c r="B8" s="27" t="s">
        <v>52</v>
      </c>
    </row>
    <row r="9" spans="2:2" s="28" customFormat="1" ht="21.75" customHeight="1" x14ac:dyDescent="0.25">
      <c r="B9" s="27" t="s">
        <v>53</v>
      </c>
    </row>
    <row r="10" spans="2:2" s="28" customFormat="1" ht="21.75" customHeight="1" x14ac:dyDescent="0.25">
      <c r="B10" s="27" t="s">
        <v>54</v>
      </c>
    </row>
    <row r="11" spans="2:2" s="28" customFormat="1" ht="21.75" customHeight="1" x14ac:dyDescent="0.25">
      <c r="B11" s="27" t="s">
        <v>55</v>
      </c>
    </row>
    <row r="12" spans="2:2" s="28" customFormat="1" ht="21.75" customHeight="1" x14ac:dyDescent="0.25">
      <c r="B12" s="27" t="s">
        <v>56</v>
      </c>
    </row>
  </sheetData>
  <hyperlinks>
    <hyperlink ref="B7" location="'Tab. 1'!B2" display="Tab. 1 - Attivazione di stage/tirocini extracurriculari soggetti alla comunicazione obbligatoria attivati dalle imprese per provincia. Veneto - Anno 2020"/>
    <hyperlink ref="B8" location="'Tab. 2'!B2" display="Tab. 2 - Attivazione di stage/tirocini extracurriculari soggetti alla comunicazione obbligatoria attivati dalle imprese per sesso. Veneto - Anno 2020"/>
    <hyperlink ref="B9" location="'Tab. 3'!B2" display="Tab. 3 - Attivazione di stage/tirocini extracurriculari soggetti alla comunicazione obbligatoria attivati dalle imprese per età. Veneto - Anno 2020"/>
    <hyperlink ref="B10" location="'Tab. 4'!B2" display="Tab. 4 - Assunzioni di lavoratori dipendenti per titolo di studio. Veneto - Anno 2020"/>
    <hyperlink ref="B11" location="'Tab. 5'!B2" display="Tab. 5 - Assunzioni di lavoratori dipendenti per cittadinanza. Veneto - Anno 2020"/>
    <hyperlink ref="B12" location="'Tab. 6'!B2" display="Tab. 6 - Assunzioni di lavoratori dipendenti per settore. Veneto - Anno 20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51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0</v>
      </c>
      <c r="C5" s="7">
        <v>1370</v>
      </c>
      <c r="D5" s="8">
        <f>+C5/C$12*100</f>
        <v>2.8899905073304506</v>
      </c>
      <c r="E5" s="9">
        <v>35.64356435643564</v>
      </c>
    </row>
    <row r="6" spans="2:16" x14ac:dyDescent="0.2">
      <c r="B6" s="10" t="s">
        <v>1</v>
      </c>
      <c r="C6" s="11">
        <v>10435</v>
      </c>
      <c r="D6" s="12">
        <f t="shared" ref="D6:D12" si="0">+C6/C$12*100</f>
        <v>22.012445944520621</v>
      </c>
      <c r="E6" s="13">
        <v>15.815760266370699</v>
      </c>
    </row>
    <row r="7" spans="2:16" x14ac:dyDescent="0.2">
      <c r="B7" s="10" t="s">
        <v>2</v>
      </c>
      <c r="C7" s="11">
        <v>2270</v>
      </c>
      <c r="D7" s="12">
        <f t="shared" si="0"/>
        <v>4.7885244172555641</v>
      </c>
      <c r="E7" s="13">
        <v>26.111111111111114</v>
      </c>
    </row>
    <row r="8" spans="2:16" x14ac:dyDescent="0.2">
      <c r="B8" s="10" t="s">
        <v>3</v>
      </c>
      <c r="C8" s="11">
        <v>10425</v>
      </c>
      <c r="D8" s="12">
        <f t="shared" si="0"/>
        <v>21.991351123299228</v>
      </c>
      <c r="E8" s="13">
        <v>20.589936379410066</v>
      </c>
    </row>
    <row r="9" spans="2:16" x14ac:dyDescent="0.2">
      <c r="B9" s="10" t="s">
        <v>4</v>
      </c>
      <c r="C9" s="11">
        <v>6650</v>
      </c>
      <c r="D9" s="12">
        <f t="shared" si="0"/>
        <v>14.02805611222445</v>
      </c>
      <c r="E9" s="13">
        <v>23.262279888785915</v>
      </c>
    </row>
    <row r="10" spans="2:16" x14ac:dyDescent="0.2">
      <c r="B10" s="10" t="s">
        <v>5</v>
      </c>
      <c r="C10" s="11">
        <v>6695</v>
      </c>
      <c r="D10" s="12">
        <f t="shared" si="0"/>
        <v>14.122982807720705</v>
      </c>
      <c r="E10" s="13">
        <v>28.379674017257912</v>
      </c>
    </row>
    <row r="11" spans="2:16" x14ac:dyDescent="0.2">
      <c r="B11" s="10" t="s">
        <v>6</v>
      </c>
      <c r="C11" s="11">
        <v>9565</v>
      </c>
      <c r="D11" s="12">
        <f t="shared" si="0"/>
        <v>20.177196498259679</v>
      </c>
      <c r="E11" s="13">
        <v>17.86814540973506</v>
      </c>
    </row>
    <row r="12" spans="2:16" x14ac:dyDescent="0.2">
      <c r="B12" s="14" t="s">
        <v>7</v>
      </c>
      <c r="C12" s="15">
        <v>47405</v>
      </c>
      <c r="D12" s="16">
        <f t="shared" si="0"/>
        <v>100</v>
      </c>
      <c r="E12" s="17">
        <v>20.94654930475826</v>
      </c>
    </row>
    <row r="14" spans="2:16" x14ac:dyDescent="0.2">
      <c r="B14" s="18" t="s">
        <v>10</v>
      </c>
    </row>
  </sheetData>
  <hyperlinks>
    <hyperlink ref="P2" location="Indice!B7" display="Torna all'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52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11</v>
      </c>
      <c r="C5" s="7">
        <v>24010</v>
      </c>
      <c r="D5" s="8">
        <f>+C5/C$7*100</f>
        <v>50.64866575255774</v>
      </c>
      <c r="E5" s="9">
        <v>18.538632436435449</v>
      </c>
    </row>
    <row r="6" spans="2:16" x14ac:dyDescent="0.2">
      <c r="B6" s="10" t="s">
        <v>12</v>
      </c>
      <c r="C6" s="11">
        <v>23395</v>
      </c>
      <c r="D6" s="12">
        <f t="shared" ref="D6:D7" si="0">+C6/C$7*100</f>
        <v>49.351334247442253</v>
      </c>
      <c r="E6" s="13">
        <v>23.521647307286166</v>
      </c>
    </row>
    <row r="7" spans="2:16" x14ac:dyDescent="0.2">
      <c r="B7" s="14" t="s">
        <v>7</v>
      </c>
      <c r="C7" s="15">
        <v>47405</v>
      </c>
      <c r="D7" s="16">
        <f t="shared" si="0"/>
        <v>100</v>
      </c>
      <c r="E7" s="17">
        <v>20.94654930475826</v>
      </c>
    </row>
    <row r="9" spans="2:16" x14ac:dyDescent="0.2">
      <c r="B9" s="18" t="s">
        <v>10</v>
      </c>
    </row>
  </sheetData>
  <hyperlinks>
    <hyperlink ref="P2" location="Indice!B8" display="Torna all'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53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21" t="s">
        <v>13</v>
      </c>
      <c r="C5" s="7"/>
      <c r="D5" s="8"/>
      <c r="E5" s="9"/>
    </row>
    <row r="6" spans="2:16" x14ac:dyDescent="0.2">
      <c r="B6" s="24" t="s">
        <v>14</v>
      </c>
      <c r="C6" s="11">
        <v>10600</v>
      </c>
      <c r="D6" s="12">
        <f>+C6/C$20*100</f>
        <v>22.360510494673559</v>
      </c>
      <c r="E6" s="13">
        <v>25.518058022498519</v>
      </c>
    </row>
    <row r="7" spans="2:16" x14ac:dyDescent="0.2">
      <c r="B7" s="24" t="s">
        <v>15</v>
      </c>
      <c r="C7" s="11">
        <v>14815</v>
      </c>
      <c r="D7" s="12">
        <f t="shared" ref="D7:D20" si="0">+C7/C$20*100</f>
        <v>31.251977639489503</v>
      </c>
      <c r="E7" s="13">
        <v>10.353817504655494</v>
      </c>
    </row>
    <row r="8" spans="2:16" x14ac:dyDescent="0.2">
      <c r="B8" s="24" t="s">
        <v>16</v>
      </c>
      <c r="C8" s="11">
        <v>9415</v>
      </c>
      <c r="D8" s="12">
        <f t="shared" si="0"/>
        <v>19.860774179938826</v>
      </c>
      <c r="E8" s="13">
        <v>11.950059453032106</v>
      </c>
    </row>
    <row r="9" spans="2:16" x14ac:dyDescent="0.2">
      <c r="B9" s="25" t="s">
        <v>17</v>
      </c>
      <c r="C9" s="15">
        <v>34830</v>
      </c>
      <c r="D9" s="16">
        <f t="shared" si="0"/>
        <v>73.473262314101888</v>
      </c>
      <c r="E9" s="17">
        <v>15.026420079260239</v>
      </c>
    </row>
    <row r="10" spans="2:16" x14ac:dyDescent="0.2">
      <c r="B10" s="21" t="s">
        <v>18</v>
      </c>
      <c r="C10" s="7"/>
      <c r="D10" s="8"/>
      <c r="E10" s="9"/>
    </row>
    <row r="11" spans="2:16" x14ac:dyDescent="0.2">
      <c r="B11" s="24" t="s">
        <v>19</v>
      </c>
      <c r="C11" s="11">
        <v>5755</v>
      </c>
      <c r="D11" s="12">
        <f t="shared" si="0"/>
        <v>12.140069612910031</v>
      </c>
      <c r="E11" s="13">
        <v>30.498866213151928</v>
      </c>
    </row>
    <row r="12" spans="2:16" x14ac:dyDescent="0.2">
      <c r="B12" s="24" t="s">
        <v>20</v>
      </c>
      <c r="C12" s="11">
        <v>3960</v>
      </c>
      <c r="D12" s="12">
        <f t="shared" si="0"/>
        <v>8.3535492036704984</v>
      </c>
      <c r="E12" s="13">
        <v>38.461538461538467</v>
      </c>
    </row>
    <row r="13" spans="2:16" x14ac:dyDescent="0.2">
      <c r="B13" s="24" t="s">
        <v>21</v>
      </c>
      <c r="C13" s="11">
        <v>1645</v>
      </c>
      <c r="D13" s="12">
        <f t="shared" si="0"/>
        <v>3.4700980909186794</v>
      </c>
      <c r="E13" s="13">
        <v>67.005076142131983</v>
      </c>
    </row>
    <row r="14" spans="2:16" x14ac:dyDescent="0.2">
      <c r="B14" s="25" t="s">
        <v>22</v>
      </c>
      <c r="C14" s="15">
        <v>11360</v>
      </c>
      <c r="D14" s="16">
        <f t="shared" si="0"/>
        <v>23.963716907499208</v>
      </c>
      <c r="E14" s="17">
        <v>37.696969696969695</v>
      </c>
    </row>
    <row r="15" spans="2:16" x14ac:dyDescent="0.2">
      <c r="B15" s="21" t="s">
        <v>23</v>
      </c>
      <c r="C15" s="7"/>
      <c r="D15" s="8"/>
      <c r="E15" s="9"/>
    </row>
    <row r="16" spans="2:16" x14ac:dyDescent="0.2">
      <c r="B16" s="24" t="s">
        <v>24</v>
      </c>
      <c r="C16" s="11">
        <v>875</v>
      </c>
      <c r="D16" s="12">
        <f t="shared" si="0"/>
        <v>1.8457968568716381</v>
      </c>
      <c r="E16" s="13">
        <v>82.291666666666657</v>
      </c>
    </row>
    <row r="17" spans="2:5" x14ac:dyDescent="0.2">
      <c r="B17" s="24" t="s">
        <v>25</v>
      </c>
      <c r="C17" s="11">
        <v>310</v>
      </c>
      <c r="D17" s="12">
        <f t="shared" si="0"/>
        <v>0.6539394578630946</v>
      </c>
      <c r="E17" s="13">
        <v>87.878787878787875</v>
      </c>
    </row>
    <row r="18" spans="2:5" x14ac:dyDescent="0.2">
      <c r="B18" s="24" t="s">
        <v>26</v>
      </c>
      <c r="C18" s="11">
        <v>30</v>
      </c>
      <c r="D18" s="12">
        <f t="shared" si="0"/>
        <v>6.328446366417044E-2</v>
      </c>
      <c r="E18" s="13">
        <v>100</v>
      </c>
    </row>
    <row r="19" spans="2:5" x14ac:dyDescent="0.2">
      <c r="B19" s="25" t="s">
        <v>27</v>
      </c>
      <c r="C19" s="15">
        <v>1215</v>
      </c>
      <c r="D19" s="16">
        <f t="shared" si="0"/>
        <v>2.5630207783989034</v>
      </c>
      <c r="E19" s="17">
        <v>82.706766917293223</v>
      </c>
    </row>
    <row r="20" spans="2:5" x14ac:dyDescent="0.2">
      <c r="B20" s="3" t="s">
        <v>7</v>
      </c>
      <c r="C20" s="30">
        <v>47405</v>
      </c>
      <c r="D20" s="22">
        <f t="shared" si="0"/>
        <v>100</v>
      </c>
      <c r="E20" s="23">
        <v>20.94654930475826</v>
      </c>
    </row>
    <row r="22" spans="2:5" x14ac:dyDescent="0.2">
      <c r="B22" s="18" t="s">
        <v>10</v>
      </c>
    </row>
  </sheetData>
  <hyperlinks>
    <hyperlink ref="P2" location="Indice!B9" display="Torna all'i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54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28</v>
      </c>
      <c r="C5" s="7">
        <v>42180</v>
      </c>
      <c r="D5" s="8">
        <f>+C5/C$7*100</f>
        <v>88.977955911823642</v>
      </c>
      <c r="E5" s="9">
        <v>20.068317677198973</v>
      </c>
    </row>
    <row r="6" spans="2:16" x14ac:dyDescent="0.2">
      <c r="B6" s="10" t="s">
        <v>29</v>
      </c>
      <c r="C6" s="11">
        <v>5225</v>
      </c>
      <c r="D6" s="12">
        <f t="shared" ref="D6:D7" si="0">+C6/C$7*100</f>
        <v>11.022044088176353</v>
      </c>
      <c r="E6" s="13">
        <v>28.536285362853629</v>
      </c>
    </row>
    <row r="7" spans="2:16" x14ac:dyDescent="0.2">
      <c r="B7" s="14" t="s">
        <v>7</v>
      </c>
      <c r="C7" s="15">
        <v>47405</v>
      </c>
      <c r="D7" s="16">
        <f t="shared" si="0"/>
        <v>100</v>
      </c>
      <c r="E7" s="17">
        <v>20.94654930475826</v>
      </c>
    </row>
    <row r="9" spans="2:16" x14ac:dyDescent="0.2">
      <c r="B9" s="18" t="s">
        <v>10</v>
      </c>
    </row>
  </sheetData>
  <hyperlinks>
    <hyperlink ref="P2" location="Indice!B10" display="Torna all'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>
      <selection activeCell="O2" sqref="O2"/>
    </sheetView>
  </sheetViews>
  <sheetFormatPr defaultColWidth="9" defaultRowHeight="12" x14ac:dyDescent="0.2"/>
  <cols>
    <col min="1" max="1" width="7.42578125" style="1" customWidth="1"/>
    <col min="2" max="2" width="17.42578125" style="1" customWidth="1"/>
    <col min="3" max="5" width="10.42578125" style="1" customWidth="1"/>
    <col min="6" max="16384" width="9" style="1"/>
  </cols>
  <sheetData>
    <row r="2" spans="2:15" ht="12.75" x14ac:dyDescent="0.2">
      <c r="B2" s="2" t="s">
        <v>55</v>
      </c>
      <c r="O2" s="29" t="s">
        <v>49</v>
      </c>
    </row>
    <row r="4" spans="2:15" ht="36" x14ac:dyDescent="0.2">
      <c r="B4" s="3"/>
      <c r="C4" s="4" t="s">
        <v>8</v>
      </c>
      <c r="D4" s="4" t="s">
        <v>9</v>
      </c>
      <c r="E4" s="5" t="s">
        <v>57</v>
      </c>
    </row>
    <row r="5" spans="2:15" x14ac:dyDescent="0.2">
      <c r="B5" s="6" t="s">
        <v>30</v>
      </c>
      <c r="C5" s="7">
        <v>970</v>
      </c>
      <c r="D5" s="8">
        <f>+C5/C$12*100</f>
        <v>2.0461976584748442</v>
      </c>
      <c r="E5" s="9">
        <v>60.330578512396691</v>
      </c>
    </row>
    <row r="6" spans="2:15" x14ac:dyDescent="0.2">
      <c r="B6" s="10" t="s">
        <v>31</v>
      </c>
      <c r="C6" s="11">
        <v>280</v>
      </c>
      <c r="D6" s="12">
        <f t="shared" ref="D6:D10" si="0">+C6/C$12*100</f>
        <v>0.5906549941989242</v>
      </c>
      <c r="E6" s="13">
        <v>86.666666666666671</v>
      </c>
    </row>
    <row r="7" spans="2:15" x14ac:dyDescent="0.2">
      <c r="B7" s="10" t="s">
        <v>32</v>
      </c>
      <c r="C7" s="11">
        <v>7865</v>
      </c>
      <c r="D7" s="12">
        <f t="shared" si="0"/>
        <v>16.591076890623352</v>
      </c>
      <c r="E7" s="13">
        <v>57.615230460921843</v>
      </c>
    </row>
    <row r="8" spans="2:15" x14ac:dyDescent="0.2">
      <c r="B8" s="10" t="s">
        <v>33</v>
      </c>
      <c r="C8" s="11">
        <v>4310</v>
      </c>
      <c r="D8" s="12">
        <f t="shared" si="0"/>
        <v>9.0918679464191534</v>
      </c>
      <c r="E8" s="13">
        <v>29.819277108433734</v>
      </c>
    </row>
    <row r="9" spans="2:15" x14ac:dyDescent="0.2">
      <c r="B9" s="10" t="s">
        <v>34</v>
      </c>
      <c r="C9" s="11">
        <v>22070</v>
      </c>
      <c r="D9" s="12">
        <f>+C9/C$12*100</f>
        <v>46.556270435608063</v>
      </c>
      <c r="E9" s="13">
        <v>16.40295358649789</v>
      </c>
    </row>
    <row r="10" spans="2:15" x14ac:dyDescent="0.2">
      <c r="B10" s="10" t="s">
        <v>35</v>
      </c>
      <c r="C10" s="11">
        <v>11895</v>
      </c>
      <c r="D10" s="12">
        <f t="shared" si="0"/>
        <v>25.092289842843581</v>
      </c>
      <c r="E10" s="13">
        <v>6.6337965038099505</v>
      </c>
    </row>
    <row r="11" spans="2:15" x14ac:dyDescent="0.2">
      <c r="B11" s="10" t="s">
        <v>36</v>
      </c>
      <c r="C11" s="11">
        <v>15</v>
      </c>
      <c r="D11" s="12">
        <f>+C11/C$12*100</f>
        <v>3.164223183208522E-2</v>
      </c>
      <c r="E11" s="13">
        <v>-25</v>
      </c>
    </row>
    <row r="12" spans="2:15" x14ac:dyDescent="0.2">
      <c r="B12" s="14" t="s">
        <v>7</v>
      </c>
      <c r="C12" s="15">
        <v>47405</v>
      </c>
      <c r="D12" s="16">
        <f>+C12/C$12*100</f>
        <v>100</v>
      </c>
      <c r="E12" s="17">
        <v>20.94654930475826</v>
      </c>
    </row>
    <row r="14" spans="2:15" x14ac:dyDescent="0.2">
      <c r="B14" s="18" t="s">
        <v>10</v>
      </c>
    </row>
  </sheetData>
  <hyperlinks>
    <hyperlink ref="O2" location="Indice!B11" display="Torna all'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showGridLines="0" workbookViewId="0">
      <selection activeCell="N2" sqref="N2"/>
    </sheetView>
  </sheetViews>
  <sheetFormatPr defaultColWidth="9" defaultRowHeight="12" x14ac:dyDescent="0.2"/>
  <cols>
    <col min="1" max="1" width="7.42578125" style="1" customWidth="1"/>
    <col min="2" max="2" width="20" style="1" customWidth="1"/>
    <col min="3" max="5" width="10.42578125" style="1" customWidth="1"/>
    <col min="6" max="16384" width="9" style="1"/>
  </cols>
  <sheetData>
    <row r="2" spans="2:14" ht="12.75" x14ac:dyDescent="0.2">
      <c r="B2" s="2" t="s">
        <v>56</v>
      </c>
      <c r="N2" s="29" t="s">
        <v>49</v>
      </c>
    </row>
    <row r="4" spans="2:14" ht="36" x14ac:dyDescent="0.2">
      <c r="B4" s="6"/>
      <c r="C4" s="19" t="s">
        <v>8</v>
      </c>
      <c r="D4" s="19" t="s">
        <v>9</v>
      </c>
      <c r="E4" s="20" t="s">
        <v>57</v>
      </c>
    </row>
    <row r="5" spans="2:14" x14ac:dyDescent="0.2">
      <c r="B5" s="21" t="s">
        <v>37</v>
      </c>
      <c r="C5" s="7"/>
      <c r="D5" s="8"/>
      <c r="E5" s="9"/>
    </row>
    <row r="6" spans="2:14" x14ac:dyDescent="0.2">
      <c r="B6" s="25" t="s">
        <v>42</v>
      </c>
      <c r="C6" s="15">
        <v>1005</v>
      </c>
      <c r="D6" s="16">
        <f>+C6/C$17*100</f>
        <v>2.1200295327497098</v>
      </c>
      <c r="E6" s="17">
        <v>38.620689655172413</v>
      </c>
    </row>
    <row r="7" spans="2:14" x14ac:dyDescent="0.2">
      <c r="B7" s="21" t="s">
        <v>43</v>
      </c>
      <c r="C7" s="7"/>
      <c r="D7" s="8"/>
      <c r="E7" s="9"/>
    </row>
    <row r="8" spans="2:14" x14ac:dyDescent="0.2">
      <c r="B8" s="24" t="s">
        <v>46</v>
      </c>
      <c r="C8" s="11">
        <v>12205</v>
      </c>
      <c r="D8" s="12">
        <f t="shared" ref="D8:D17" si="0">+C8/C$17*100</f>
        <v>25.746229300706673</v>
      </c>
      <c r="E8" s="13">
        <v>15.032987747408106</v>
      </c>
    </row>
    <row r="9" spans="2:14" x14ac:dyDescent="0.2">
      <c r="B9" s="24" t="s">
        <v>47</v>
      </c>
      <c r="C9" s="11">
        <v>2110</v>
      </c>
      <c r="D9" s="12">
        <f t="shared" si="0"/>
        <v>4.4510072777133214</v>
      </c>
      <c r="E9" s="13">
        <v>17.548746518105848</v>
      </c>
    </row>
    <row r="10" spans="2:14" x14ac:dyDescent="0.2">
      <c r="B10" s="25" t="s">
        <v>38</v>
      </c>
      <c r="C10" s="15">
        <v>14655</v>
      </c>
      <c r="D10" s="16">
        <f t="shared" si="0"/>
        <v>30.914460499947261</v>
      </c>
      <c r="E10" s="17">
        <v>15.166994106090373</v>
      </c>
    </row>
    <row r="11" spans="2:14" x14ac:dyDescent="0.2">
      <c r="B11" s="21" t="s">
        <v>48</v>
      </c>
      <c r="C11" s="7"/>
      <c r="D11" s="8"/>
      <c r="E11" s="9"/>
    </row>
    <row r="12" spans="2:14" x14ac:dyDescent="0.2">
      <c r="B12" s="24" t="s">
        <v>45</v>
      </c>
      <c r="C12" s="11">
        <v>8850</v>
      </c>
      <c r="D12" s="12">
        <f t="shared" si="0"/>
        <v>18.668916780930282</v>
      </c>
      <c r="E12" s="13">
        <v>19.111709286675641</v>
      </c>
    </row>
    <row r="13" spans="2:14" x14ac:dyDescent="0.2">
      <c r="B13" s="24" t="s">
        <v>44</v>
      </c>
      <c r="C13" s="11">
        <v>5120</v>
      </c>
      <c r="D13" s="12">
        <f t="shared" si="0"/>
        <v>10.800548465351756</v>
      </c>
      <c r="E13" s="13">
        <v>35.270805812417436</v>
      </c>
    </row>
    <row r="14" spans="2:14" x14ac:dyDescent="0.2">
      <c r="B14" s="24" t="s">
        <v>39</v>
      </c>
      <c r="C14" s="11">
        <v>3110</v>
      </c>
      <c r="D14" s="12">
        <f t="shared" si="0"/>
        <v>6.5604893998523357</v>
      </c>
      <c r="E14" s="13">
        <v>11.071428571428571</v>
      </c>
    </row>
    <row r="15" spans="2:14" x14ac:dyDescent="0.2">
      <c r="B15" s="24" t="s">
        <v>40</v>
      </c>
      <c r="C15" s="11">
        <v>2975</v>
      </c>
      <c r="D15" s="12">
        <f t="shared" si="0"/>
        <v>6.2757093133635689</v>
      </c>
      <c r="E15" s="13">
        <v>33.707865168539328</v>
      </c>
    </row>
    <row r="16" spans="2:14" x14ac:dyDescent="0.2">
      <c r="B16" s="25" t="s">
        <v>41</v>
      </c>
      <c r="C16" s="15">
        <v>31745</v>
      </c>
      <c r="D16" s="16">
        <f t="shared" si="0"/>
        <v>66.965509967303021</v>
      </c>
      <c r="E16" s="17">
        <v>23.353409753254322</v>
      </c>
    </row>
    <row r="17" spans="2:11" x14ac:dyDescent="0.2">
      <c r="B17" s="14" t="s">
        <v>7</v>
      </c>
      <c r="C17" s="15">
        <v>47405</v>
      </c>
      <c r="D17" s="16">
        <f t="shared" si="0"/>
        <v>100</v>
      </c>
      <c r="E17" s="17">
        <v>20.94654930475826</v>
      </c>
    </row>
    <row r="19" spans="2:11" x14ac:dyDescent="0.2">
      <c r="B19" s="18" t="s">
        <v>10</v>
      </c>
    </row>
    <row r="30" spans="2:11" ht="12.75" x14ac:dyDescent="0.2">
      <c r="K30" s="29"/>
    </row>
  </sheetData>
  <hyperlinks>
    <hyperlink ref="N2" location="Indice!B13" display="Torna all'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</vt:lpstr>
      <vt:lpstr>Tab. 1</vt:lpstr>
      <vt:lpstr>Tab. 2</vt:lpstr>
      <vt:lpstr>Tab. 3</vt:lpstr>
      <vt:lpstr>Tab. 4</vt:lpstr>
      <vt:lpstr>Tab. 5</vt:lpstr>
      <vt:lpstr>Tab.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2021-10-05T07:56:54Z</dcterms:modified>
</cp:coreProperties>
</file>