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90" windowWidth="20700" windowHeight="10860" tabRatio="874"/>
  </bookViews>
  <sheets>
    <sheet name="Indice " sheetId="7" r:id="rId1"/>
    <sheet name="Tab. 1" sheetId="2" r:id="rId2"/>
    <sheet name="Tab. 2" sheetId="8" r:id="rId3"/>
    <sheet name="Tab. 3" sheetId="10" r:id="rId4"/>
    <sheet name="Tab. 4" sheetId="5" r:id="rId5"/>
    <sheet name="Tab. 5" sheetId="11" r:id="rId6"/>
    <sheet name="Tab. 6" sheetId="4" r:id="rId7"/>
    <sheet name="Tab. 7" sheetId="12" r:id="rId8"/>
    <sheet name="Tab. 8" sheetId="9" r:id="rId9"/>
    <sheet name="Tab. 9" sheetId="13" r:id="rId10"/>
    <sheet name="Tab. 10" sheetId="14" r:id="rId11"/>
    <sheet name="Tab. 11" sheetId="15" r:id="rId12"/>
    <sheet name="Tab. 12" sheetId="16" r:id="rId13"/>
    <sheet name="Tab. 13" sheetId="17" r:id="rId14"/>
  </sheets>
  <calcPr calcId="125725"/>
</workbook>
</file>

<file path=xl/calcChain.xml><?xml version="1.0" encoding="utf-8"?>
<calcChain xmlns="http://schemas.openxmlformats.org/spreadsheetml/2006/main">
  <c r="V27" i="12"/>
  <c r="U27"/>
  <c r="T27"/>
  <c r="S27"/>
  <c r="R27"/>
  <c r="Q27"/>
  <c r="P27"/>
  <c r="O27"/>
  <c r="V26"/>
  <c r="U26"/>
  <c r="T26"/>
  <c r="S26"/>
  <c r="R26"/>
  <c r="Q26"/>
  <c r="P26"/>
  <c r="O26"/>
  <c r="V25"/>
  <c r="U25"/>
  <c r="T25"/>
  <c r="S25"/>
  <c r="R25"/>
  <c r="Q25"/>
  <c r="P25"/>
  <c r="O25"/>
  <c r="V24"/>
  <c r="U24"/>
  <c r="T24"/>
  <c r="S24"/>
  <c r="R24"/>
  <c r="Q24"/>
  <c r="P24"/>
  <c r="O24"/>
  <c r="V23"/>
  <c r="U23"/>
  <c r="T23"/>
  <c r="S23"/>
  <c r="R23"/>
  <c r="Q23"/>
  <c r="P23"/>
  <c r="O23"/>
  <c r="V22"/>
  <c r="U22"/>
  <c r="T22"/>
  <c r="S22"/>
  <c r="R22"/>
  <c r="Q22"/>
  <c r="P22"/>
  <c r="O22"/>
  <c r="V21"/>
  <c r="U21"/>
  <c r="T21"/>
  <c r="S21"/>
  <c r="R21"/>
  <c r="Q21"/>
  <c r="P21"/>
  <c r="O21"/>
  <c r="V20"/>
  <c r="U20"/>
  <c r="T20"/>
  <c r="S20"/>
  <c r="R20"/>
  <c r="Q20"/>
  <c r="P20"/>
  <c r="O20"/>
  <c r="V19"/>
  <c r="U19"/>
  <c r="T19"/>
  <c r="S19"/>
  <c r="R19"/>
  <c r="Q19"/>
  <c r="P19"/>
  <c r="O19"/>
  <c r="V18"/>
  <c r="U18"/>
  <c r="T18"/>
  <c r="S18"/>
  <c r="R18"/>
  <c r="Q18"/>
  <c r="P18"/>
  <c r="O18"/>
  <c r="V17"/>
  <c r="U17"/>
  <c r="T17"/>
  <c r="S17"/>
  <c r="R17"/>
  <c r="Q17"/>
  <c r="P17"/>
  <c r="O17"/>
  <c r="V16"/>
  <c r="U16"/>
  <c r="T16"/>
  <c r="S16"/>
  <c r="R16"/>
  <c r="Q16"/>
  <c r="P16"/>
  <c r="O16"/>
  <c r="V15"/>
  <c r="U15"/>
  <c r="T15"/>
  <c r="S15"/>
  <c r="R15"/>
  <c r="Q15"/>
  <c r="P15"/>
  <c r="O15"/>
  <c r="V14"/>
  <c r="U14"/>
  <c r="T14"/>
  <c r="S14"/>
  <c r="R14"/>
  <c r="Q14"/>
  <c r="P14"/>
  <c r="O14"/>
  <c r="V13"/>
  <c r="U13"/>
  <c r="T13"/>
  <c r="S13"/>
  <c r="R13"/>
  <c r="Q13"/>
  <c r="P13"/>
  <c r="O13"/>
  <c r="V12"/>
  <c r="U12"/>
  <c r="T12"/>
  <c r="S12"/>
  <c r="R12"/>
  <c r="Q12"/>
  <c r="P12"/>
  <c r="O12"/>
  <c r="V11"/>
  <c r="U11"/>
  <c r="T11"/>
  <c r="S11"/>
  <c r="R11"/>
  <c r="Q11"/>
  <c r="P11"/>
  <c r="O11"/>
  <c r="V10"/>
  <c r="U10"/>
  <c r="T10"/>
  <c r="S10"/>
  <c r="R10"/>
  <c r="Q10"/>
  <c r="P10"/>
  <c r="O10"/>
  <c r="V9"/>
  <c r="U9"/>
  <c r="T9"/>
  <c r="S9"/>
  <c r="R9"/>
  <c r="Q9"/>
  <c r="P9"/>
  <c r="O9"/>
  <c r="V8"/>
  <c r="U8"/>
  <c r="T8"/>
  <c r="S8"/>
  <c r="R8"/>
  <c r="Q8"/>
  <c r="P8"/>
  <c r="O8"/>
  <c r="V7"/>
  <c r="U7"/>
  <c r="T7"/>
  <c r="S7"/>
  <c r="R7"/>
  <c r="Q7"/>
  <c r="P7"/>
  <c r="O7"/>
  <c r="V6"/>
  <c r="U6"/>
  <c r="T6"/>
  <c r="S6"/>
  <c r="Q6"/>
  <c r="R6"/>
  <c r="P6"/>
  <c r="O6"/>
  <c r="L27" i="4" l="1"/>
  <c r="K27"/>
  <c r="J27"/>
  <c r="I27"/>
  <c r="L26"/>
  <c r="K26"/>
  <c r="J26"/>
  <c r="I26"/>
  <c r="L25"/>
  <c r="K25"/>
  <c r="J25"/>
  <c r="I25"/>
  <c r="L24"/>
  <c r="K24"/>
  <c r="J24"/>
  <c r="I24"/>
  <c r="L23"/>
  <c r="K23"/>
  <c r="J23"/>
  <c r="I23"/>
  <c r="L22"/>
  <c r="K22"/>
  <c r="J22"/>
  <c r="I22"/>
  <c r="L21"/>
  <c r="K21"/>
  <c r="J21"/>
  <c r="I21"/>
  <c r="L20"/>
  <c r="K20"/>
  <c r="J20"/>
  <c r="I20"/>
  <c r="L19"/>
  <c r="K19"/>
  <c r="J19"/>
  <c r="I19"/>
  <c r="L18"/>
  <c r="K18"/>
  <c r="J18"/>
  <c r="I18"/>
  <c r="L17"/>
  <c r="K17"/>
  <c r="J17"/>
  <c r="I17"/>
  <c r="L16"/>
  <c r="K16"/>
  <c r="J16"/>
  <c r="I16"/>
  <c r="L15"/>
  <c r="K15"/>
  <c r="J15"/>
  <c r="I15"/>
  <c r="L14"/>
  <c r="K14"/>
  <c r="J14"/>
  <c r="I14"/>
  <c r="L13"/>
  <c r="K13"/>
  <c r="J13"/>
  <c r="I13"/>
  <c r="L12"/>
  <c r="K12"/>
  <c r="J12"/>
  <c r="I12"/>
  <c r="L11"/>
  <c r="K11"/>
  <c r="J11"/>
  <c r="I11"/>
  <c r="L10"/>
  <c r="K10"/>
  <c r="J10"/>
  <c r="I10"/>
  <c r="L9"/>
  <c r="K9"/>
  <c r="J9"/>
  <c r="I9"/>
  <c r="L8"/>
  <c r="K8"/>
  <c r="J8"/>
  <c r="I8"/>
  <c r="L7"/>
  <c r="K7"/>
  <c r="J7"/>
  <c r="I7"/>
  <c r="L6"/>
  <c r="K6"/>
  <c r="J6"/>
  <c r="I6"/>
  <c r="N27" i="11"/>
  <c r="M27"/>
  <c r="L27"/>
  <c r="K27"/>
  <c r="N26"/>
  <c r="M26"/>
  <c r="L26"/>
  <c r="K26"/>
  <c r="N25"/>
  <c r="M25"/>
  <c r="L25"/>
  <c r="K25"/>
  <c r="N24"/>
  <c r="M24"/>
  <c r="L24"/>
  <c r="K24"/>
  <c r="N23"/>
  <c r="M23"/>
  <c r="L23"/>
  <c r="K23"/>
  <c r="N22"/>
  <c r="M22"/>
  <c r="L22"/>
  <c r="K22"/>
  <c r="N21"/>
  <c r="M21"/>
  <c r="L21"/>
  <c r="K21"/>
  <c r="N20"/>
  <c r="M20"/>
  <c r="L20"/>
  <c r="K20"/>
  <c r="N19"/>
  <c r="M19"/>
  <c r="L19"/>
  <c r="K19"/>
  <c r="N18"/>
  <c r="M18"/>
  <c r="L18"/>
  <c r="K18"/>
  <c r="N17"/>
  <c r="M17"/>
  <c r="L17"/>
  <c r="K17"/>
  <c r="N16"/>
  <c r="M16"/>
  <c r="L16"/>
  <c r="K16"/>
  <c r="N15"/>
  <c r="M15"/>
  <c r="L15"/>
  <c r="K15"/>
  <c r="N14"/>
  <c r="M14"/>
  <c r="L14"/>
  <c r="K14"/>
  <c r="N13"/>
  <c r="M13"/>
  <c r="L13"/>
  <c r="K13"/>
  <c r="N12"/>
  <c r="M12"/>
  <c r="L12"/>
  <c r="K12"/>
  <c r="N11"/>
  <c r="M11"/>
  <c r="L11"/>
  <c r="K11"/>
  <c r="N10"/>
  <c r="M10"/>
  <c r="L10"/>
  <c r="K10"/>
  <c r="N9"/>
  <c r="M9"/>
  <c r="L9"/>
  <c r="K9"/>
  <c r="N8"/>
  <c r="M8"/>
  <c r="L8"/>
  <c r="K8"/>
  <c r="N7"/>
  <c r="M7"/>
  <c r="L7"/>
  <c r="K7"/>
  <c r="N6"/>
  <c r="M6"/>
  <c r="L6"/>
  <c r="K6"/>
  <c r="H28" i="5"/>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H7"/>
  <c r="G7"/>
</calcChain>
</file>

<file path=xl/sharedStrings.xml><?xml version="1.0" encoding="utf-8"?>
<sst xmlns="http://schemas.openxmlformats.org/spreadsheetml/2006/main" count="593" uniqueCount="107">
  <si>
    <t>Fonte: Elaborazioni dell'Ufficio di Statistica della Regione del Veneto su dati Invalsi</t>
  </si>
  <si>
    <t>Valle d'Aosta</t>
  </si>
  <si>
    <t>Piemonte</t>
  </si>
  <si>
    <t>Liguria</t>
  </si>
  <si>
    <t>Lombardia</t>
  </si>
  <si>
    <t>Veneto</t>
  </si>
  <si>
    <t>Toscana</t>
  </si>
  <si>
    <t>Umbria</t>
  </si>
  <si>
    <t>Marche</t>
  </si>
  <si>
    <t>Lazio</t>
  </si>
  <si>
    <t>Abruzzo</t>
  </si>
  <si>
    <t>Molise</t>
  </si>
  <si>
    <t>Campania</t>
  </si>
  <si>
    <t>Puglia</t>
  </si>
  <si>
    <t>Basilicata</t>
  </si>
  <si>
    <t>Calabria</t>
  </si>
  <si>
    <t>Sicilia</t>
  </si>
  <si>
    <t>Sardegna</t>
  </si>
  <si>
    <t>Italiano</t>
  </si>
  <si>
    <t>Matematica</t>
  </si>
  <si>
    <t>II elementare</t>
  </si>
  <si>
    <t>V elementare</t>
  </si>
  <si>
    <t>III media</t>
  </si>
  <si>
    <t>II superiore</t>
  </si>
  <si>
    <t>Emilia Romagna</t>
  </si>
  <si>
    <t>Friuli Venezia Giulia</t>
  </si>
  <si>
    <t>Maschi</t>
  </si>
  <si>
    <t>Femmine</t>
  </si>
  <si>
    <t xml:space="preserve">Differenza (M - F) </t>
  </si>
  <si>
    <t xml:space="preserve">Italia </t>
  </si>
  <si>
    <t xml:space="preserve">Liguria </t>
  </si>
  <si>
    <t xml:space="preserve">Prov. Aut. Trento </t>
  </si>
  <si>
    <t xml:space="preserve">Veneto </t>
  </si>
  <si>
    <t xml:space="preserve">Friuli-Venezia Giulia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</si>
  <si>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</si>
  <si>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</si>
  <si>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</si>
  <si>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</si>
  <si>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</si>
  <si>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</si>
  <si>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</si>
  <si>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</si>
  <si>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</si>
  <si>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</si>
  <si>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</si>
  <si>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</si>
  <si>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</si>
  <si>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Italiani</t>
  </si>
  <si>
    <t>Stranieri I generazione</t>
  </si>
  <si>
    <t>Stranieri II generazione</t>
  </si>
  <si>
    <t>Differenza tra Ita. e Stranieri I gen.</t>
  </si>
  <si>
    <t>Differenza tra Ita. e Stranieri II gen.</t>
  </si>
  <si>
    <t>Prov. Aut. Trento</t>
  </si>
  <si>
    <t>Indice tabelle:</t>
  </si>
  <si>
    <t>Torna all'indice</t>
  </si>
  <si>
    <t>* Lingua italiana</t>
  </si>
  <si>
    <t>Prov. Aut. Bolzano (l. it.)*</t>
  </si>
  <si>
    <t>Prov. Aut. Bolzano (l. it.) *</t>
  </si>
  <si>
    <t>Prov. Aut. Bolzano (l. it.) **</t>
  </si>
  <si>
    <t>** Lingua italiana</t>
  </si>
  <si>
    <t>(*) Si considerano come “stranieri” gli alunni nati all’estero da genitori stranieri (I generazione) e gli alunni nati in Italia da genitori entrambi stranieri (II generazione). Tutti gli alunni d’origine immigrata partecipano alle prove INVALSI, anche se inseriti per la prima volta in una scuola con lingua d’insegnamento italiana nel corso dell’anno scolastico.</t>
  </si>
  <si>
    <t>Italia</t>
  </si>
  <si>
    <t>Inglese 
Listing</t>
  </si>
  <si>
    <t>Inglese 
Reading</t>
  </si>
  <si>
    <t>V superiore</t>
  </si>
  <si>
    <t>Licei scientifici e classici</t>
  </si>
  <si>
    <t>Altri licei</t>
  </si>
  <si>
    <t>Istituti tecnici</t>
  </si>
  <si>
    <t>Istituti professionali</t>
  </si>
  <si>
    <t>Grado 10 - II superiore</t>
  </si>
  <si>
    <t>Matematica **</t>
  </si>
  <si>
    <t>** solo licei scientifici</t>
  </si>
  <si>
    <t>Grado 13 - V superiore</t>
  </si>
  <si>
    <t>Inglese listening</t>
  </si>
  <si>
    <t>Inglese reading</t>
  </si>
  <si>
    <t>Inglese - Listening</t>
  </si>
  <si>
    <t>Inglese - Reading</t>
  </si>
  <si>
    <t>Differenza tra Ita. e Stra.I gen.</t>
  </si>
  <si>
    <t>Differenza tra Ita. e Stra.II gen.</t>
  </si>
  <si>
    <t>Inglese - Listing</t>
  </si>
  <si>
    <t>Totale</t>
  </si>
  <si>
    <t>Livello 5</t>
  </si>
  <si>
    <t>Livello 4</t>
  </si>
  <si>
    <t>Livello 3</t>
  </si>
  <si>
    <t>Livello 2</t>
  </si>
  <si>
    <t>Livello 1</t>
  </si>
  <si>
    <t>Prov. Aut. Bolzano (l. it.)</t>
  </si>
  <si>
    <t>Fiuli-Venezia Giulia</t>
  </si>
  <si>
    <t>Emilia-Romagna</t>
  </si>
  <si>
    <t>B2</t>
  </si>
  <si>
    <t>B1</t>
  </si>
  <si>
    <t>Non raggiunge B1</t>
  </si>
  <si>
    <t>Tab. 1 - Punteggi medi in Italiano e Matematica per regione e classe frequentata. Anno 2022</t>
  </si>
  <si>
    <t>Tab. 2 - Punteggi medi in Italiano e Matematica per regione per tipo di scuola superiore. Grado 10, II superiore - Anno 2022</t>
  </si>
  <si>
    <t>Friuli-Venezia Giulia</t>
  </si>
  <si>
    <t>Tab. 8 - Distribuzione degli alunni nei livelli di competenza (%) nella classe II della scuola secondaria di secondo grado per regione. Italiano - Anno 2022</t>
  </si>
  <si>
    <t>Tab. 9 - Distribuzione degli alunni nei livelli di competenza (%) nella classe II della scuola secondaria di secondo grado per regione. Matematica - Anno 2022</t>
  </si>
  <si>
    <t xml:space="preserve"> </t>
  </si>
  <si>
    <t>Tab. 3 - Punteggi medi in Italiano e Matematica per regione per tipo di scuola superiore. Grado 13, V superiore - Anno 2022</t>
  </si>
  <si>
    <t>Tab. 6 - Punteggi medi di italiani e stranieri (*) in Italiano e Matematica nella classe II della scuola secondaria di secondo grado per regione. Anno 2022</t>
  </si>
  <si>
    <t>Tab. 5 - Punteggi medi per genere nella classe V della scuola secondaria di secondo grado per regione. Anno 2022</t>
  </si>
  <si>
    <t>Tab. 4 - Punteggi medi per genere in Italiano e Matematica nella classe II della scuola secondaria di secondo grado per regione. Anno 2022</t>
  </si>
  <si>
    <t>Tab. 7 - Punteggi medi di italiani e stranieri (*) in Italiano e Matematica nella classe V della scuola secondaria di secondo grado per regione. Anno 2022</t>
  </si>
  <si>
    <t>Tab. 10 - Distribuzione degli alunni nei livelli di competenza (%) nella classe V della scuola secondaria di secondo grado per regione. Italiano - Anno 2022</t>
  </si>
  <si>
    <t>Tab. 11 - Distribuzione degli alunni nei livelli di competenza (%) nella classe V della scuola secondaria di secondo grado per regione. Matematica - Anno 2022</t>
  </si>
  <si>
    <t>Tab. 12 - Distribuzione degli alunni nei livelli di competenza (%) nella classe V della scuola secondaria di secondo grado per regione. Inglese, Listening - Anno 2022</t>
  </si>
  <si>
    <t>Tab. 13 - Distribuzione degli alunni nei livelli di competenza (%) nella classe V della scuola secondaria di secondo grado per regione. Inglese, Reading - Anno 2022</t>
  </si>
</sst>
</file>

<file path=xl/styles.xml><?xml version="1.0" encoding="utf-8"?>
<styleSheet xmlns="http://schemas.openxmlformats.org/spreadsheetml/2006/main">
  <numFmts count="1">
    <numFmt numFmtId="164" formatCode="0.0"/>
  </numFmts>
  <fonts count="15">
    <font>
      <sz val="11"/>
      <color theme="1"/>
      <name val="Calibri"/>
      <family val="2"/>
      <scheme val="minor"/>
    </font>
    <font>
      <i/>
      <sz val="8"/>
      <color theme="1"/>
      <name val="Arial"/>
      <family val="2"/>
    </font>
    <font>
      <b/>
      <sz val="9"/>
      <color theme="1"/>
      <name val="Arial"/>
      <family val="2"/>
    </font>
    <font>
      <sz val="9"/>
      <color theme="1"/>
      <name val="Arial"/>
      <family val="2"/>
    </font>
    <font>
      <b/>
      <sz val="14"/>
      <color theme="1"/>
      <name val="Arial"/>
      <family val="2"/>
    </font>
    <font>
      <sz val="11"/>
      <color theme="1"/>
      <name val="Arial"/>
      <family val="2"/>
    </font>
    <font>
      <u/>
      <sz val="11"/>
      <color theme="10"/>
      <name val="Calibri"/>
      <family val="2"/>
    </font>
    <font>
      <u/>
      <sz val="11"/>
      <color theme="10"/>
      <name val="Arial"/>
      <family val="2"/>
    </font>
    <font>
      <sz val="8"/>
      <color theme="1"/>
      <name val="Arial"/>
      <family val="2"/>
    </font>
    <font>
      <b/>
      <sz val="10"/>
      <color theme="1"/>
      <name val="Arial"/>
      <family val="2"/>
    </font>
    <font>
      <sz val="10"/>
      <color theme="1"/>
      <name val="Arial"/>
      <family val="2"/>
    </font>
    <font>
      <u/>
      <sz val="9"/>
      <color theme="10"/>
      <name val="Arial"/>
      <family val="2"/>
    </font>
    <font>
      <i/>
      <sz val="9"/>
      <color theme="1"/>
      <name val="Arial"/>
      <family val="2"/>
    </font>
    <font>
      <u/>
      <sz val="10"/>
      <color theme="10"/>
      <name val="Arial"/>
      <family val="2"/>
    </font>
    <font>
      <sz val="11"/>
      <color rgb="FF000000"/>
      <name val="Calibri"/>
      <family val="2"/>
      <scheme val="minor"/>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56">
    <xf numFmtId="0" fontId="0" fillId="0" borderId="0" xfId="0"/>
    <xf numFmtId="0" fontId="1" fillId="0" borderId="0" xfId="0" applyFont="1"/>
    <xf numFmtId="0" fontId="3" fillId="0" borderId="4" xfId="0" applyFont="1" applyFill="1" applyBorder="1" applyAlignment="1">
      <alignment horizontal="left"/>
    </xf>
    <xf numFmtId="0" fontId="3" fillId="0" borderId="6" xfId="0" applyFont="1" applyFill="1" applyBorder="1" applyAlignment="1">
      <alignment horizontal="left"/>
    </xf>
    <xf numFmtId="0" fontId="2" fillId="0" borderId="4" xfId="0" applyFont="1" applyFill="1" applyBorder="1" applyAlignment="1">
      <alignment horizontal="left"/>
    </xf>
    <xf numFmtId="1" fontId="3" fillId="0" borderId="0" xfId="0" applyNumberFormat="1" applyFont="1" applyFill="1" applyAlignment="1">
      <alignment horizontal="center"/>
    </xf>
    <xf numFmtId="0" fontId="3" fillId="0" borderId="8" xfId="0" applyFont="1" applyBorder="1" applyAlignment="1">
      <alignment horizontal="center"/>
    </xf>
    <xf numFmtId="0" fontId="7" fillId="0" borderId="0" xfId="1" applyFont="1" applyAlignment="1" applyProtection="1">
      <alignment vertical="center"/>
    </xf>
    <xf numFmtId="0" fontId="5" fillId="0" borderId="0" xfId="0" applyFont="1" applyAlignment="1">
      <alignment vertical="center"/>
    </xf>
    <xf numFmtId="0" fontId="9" fillId="0" borderId="0" xfId="0" applyFont="1"/>
    <xf numFmtId="0" fontId="3" fillId="0" borderId="9" xfId="0" applyFont="1" applyBorder="1"/>
    <xf numFmtId="0" fontId="3" fillId="0" borderId="6" xfId="0" applyFont="1" applyBorder="1"/>
    <xf numFmtId="0" fontId="3" fillId="0" borderId="6"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13" xfId="0" applyFont="1" applyBorder="1" applyAlignment="1">
      <alignment horizontal="left"/>
    </xf>
    <xf numFmtId="0" fontId="3" fillId="0" borderId="4" xfId="0" applyFont="1" applyBorder="1"/>
    <xf numFmtId="0" fontId="2" fillId="0" borderId="13" xfId="0" applyFont="1" applyBorder="1" applyAlignment="1">
      <alignment horizontal="left"/>
    </xf>
    <xf numFmtId="0" fontId="2" fillId="0" borderId="0" xfId="0" applyFont="1" applyBorder="1" applyAlignment="1">
      <alignment horizontal="center"/>
    </xf>
    <xf numFmtId="0" fontId="3" fillId="0" borderId="0" xfId="0" applyFont="1" applyAlignment="1">
      <alignment horizontal="center"/>
    </xf>
    <xf numFmtId="0" fontId="2" fillId="0" borderId="14" xfId="0" applyFont="1" applyBorder="1" applyAlignment="1">
      <alignment horizontal="left"/>
    </xf>
    <xf numFmtId="0" fontId="8" fillId="0" borderId="0" xfId="0" applyFont="1" applyFill="1" applyBorder="1"/>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left"/>
    </xf>
    <xf numFmtId="0" fontId="2" fillId="0" borderId="6" xfId="0" applyFont="1" applyBorder="1" applyAlignment="1">
      <alignment horizontal="left"/>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1" fontId="3" fillId="0" borderId="4" xfId="0" applyNumberFormat="1" applyFont="1" applyFill="1" applyBorder="1" applyAlignment="1">
      <alignment horizontal="center"/>
    </xf>
    <xf numFmtId="1" fontId="3" fillId="0" borderId="0" xfId="0" applyNumberFormat="1" applyFont="1" applyFill="1" applyBorder="1" applyAlignment="1">
      <alignment horizontal="center"/>
    </xf>
    <xf numFmtId="1" fontId="3" fillId="0" borderId="5" xfId="0" applyNumberFormat="1" applyFont="1" applyFill="1" applyBorder="1" applyAlignment="1">
      <alignment horizontal="center"/>
    </xf>
    <xf numFmtId="1" fontId="3" fillId="0" borderId="6" xfId="0" applyNumberFormat="1" applyFont="1" applyFill="1" applyBorder="1" applyAlignment="1">
      <alignment horizontal="center"/>
    </xf>
    <xf numFmtId="1" fontId="3" fillId="0" borderId="8" xfId="0" applyNumberFormat="1" applyFont="1" applyFill="1" applyBorder="1" applyAlignment="1">
      <alignment horizontal="center"/>
    </xf>
    <xf numFmtId="1" fontId="3" fillId="0" borderId="7" xfId="0" applyNumberFormat="1" applyFont="1" applyFill="1" applyBorder="1" applyAlignment="1">
      <alignment horizontal="center"/>
    </xf>
    <xf numFmtId="1" fontId="2" fillId="0" borderId="4" xfId="0" applyNumberFormat="1" applyFont="1" applyFill="1" applyBorder="1" applyAlignment="1">
      <alignment horizontal="center"/>
    </xf>
    <xf numFmtId="1" fontId="2" fillId="0" borderId="0" xfId="0" applyNumberFormat="1" applyFont="1" applyFill="1" applyBorder="1" applyAlignment="1">
      <alignment horizontal="center"/>
    </xf>
    <xf numFmtId="1" fontId="2" fillId="0" borderId="5" xfId="0" applyNumberFormat="1" applyFont="1" applyFill="1" applyBorder="1" applyAlignment="1">
      <alignment horizontal="center"/>
    </xf>
    <xf numFmtId="0" fontId="4" fillId="0" borderId="0" xfId="0" applyFont="1" applyAlignment="1">
      <alignment vertical="center"/>
    </xf>
    <xf numFmtId="0" fontId="2" fillId="0" borderId="0" xfId="0" applyFont="1"/>
    <xf numFmtId="0" fontId="11" fillId="0" borderId="0" xfId="1" applyFont="1" applyAlignment="1" applyProtection="1"/>
    <xf numFmtId="0" fontId="3" fillId="0" borderId="0" xfId="0" applyFont="1"/>
    <xf numFmtId="0" fontId="3" fillId="0" borderId="0" xfId="0" applyFont="1" applyAlignment="1">
      <alignment wrapText="1"/>
    </xf>
    <xf numFmtId="0" fontId="3" fillId="0" borderId="0" xfId="0" applyFont="1" applyFill="1"/>
    <xf numFmtId="0" fontId="2" fillId="0" borderId="0" xfId="0" applyFont="1" applyBorder="1"/>
    <xf numFmtId="0" fontId="12" fillId="0" borderId="0" xfId="0" applyFont="1"/>
    <xf numFmtId="0" fontId="3" fillId="0"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Alignment="1">
      <alignment horizontal="center" wrapText="1"/>
    </xf>
    <xf numFmtId="0" fontId="10" fillId="0" borderId="0" xfId="0" applyFont="1" applyBorder="1" applyAlignment="1">
      <alignment horizontal="justify" wrapText="1"/>
    </xf>
    <xf numFmtId="0" fontId="1" fillId="0" borderId="0" xfId="0" applyFont="1" applyBorder="1"/>
    <xf numFmtId="0" fontId="3" fillId="0" borderId="7" xfId="0" applyFont="1" applyBorder="1" applyAlignment="1">
      <alignment horizontal="center"/>
    </xf>
    <xf numFmtId="0" fontId="3" fillId="0" borderId="0" xfId="0" applyFont="1" applyAlignment="1">
      <alignment horizontal="left" vertical="top"/>
    </xf>
    <xf numFmtId="0" fontId="2" fillId="0" borderId="0" xfId="0" applyFont="1" applyBorder="1" applyAlignment="1">
      <alignment horizontal="left"/>
    </xf>
    <xf numFmtId="0" fontId="8" fillId="0" borderId="0" xfId="0" applyFont="1" applyAlignment="1">
      <alignment horizontal="left" vertical="top"/>
    </xf>
    <xf numFmtId="0" fontId="8" fillId="0" borderId="0" xfId="0" applyFont="1" applyAlignment="1">
      <alignment horizontal="center"/>
    </xf>
    <xf numFmtId="0" fontId="8" fillId="0" borderId="0" xfId="0" applyFont="1"/>
    <xf numFmtId="0" fontId="3" fillId="0" borderId="7" xfId="0" applyFont="1" applyBorder="1" applyAlignment="1">
      <alignment horizontal="center" vertical="center"/>
    </xf>
    <xf numFmtId="164" fontId="3" fillId="0" borderId="0" xfId="0" applyNumberFormat="1" applyFont="1"/>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1" fontId="3" fillId="0" borderId="4" xfId="0" applyNumberFormat="1" applyFont="1" applyBorder="1"/>
    <xf numFmtId="1" fontId="3" fillId="0" borderId="0" xfId="0" applyNumberFormat="1" applyFont="1" applyBorder="1"/>
    <xf numFmtId="1" fontId="3" fillId="0" borderId="6" xfId="0" applyNumberFormat="1" applyFont="1" applyBorder="1"/>
    <xf numFmtId="1" fontId="3" fillId="0" borderId="8" xfId="0" applyNumberFormat="1" applyFont="1" applyBorder="1"/>
    <xf numFmtId="1" fontId="3" fillId="0" borderId="5" xfId="0" applyNumberFormat="1" applyFont="1" applyBorder="1"/>
    <xf numFmtId="1" fontId="3" fillId="0" borderId="7" xfId="0" applyNumberFormat="1" applyFont="1" applyBorder="1"/>
    <xf numFmtId="0" fontId="3" fillId="0" borderId="8" xfId="0" applyFont="1" applyBorder="1" applyAlignment="1">
      <alignment horizontal="center" vertical="center" wrapText="1"/>
    </xf>
    <xf numFmtId="0" fontId="3" fillId="0" borderId="8" xfId="0" applyFont="1" applyBorder="1" applyAlignment="1">
      <alignment horizontal="center" wrapText="1"/>
    </xf>
    <xf numFmtId="1" fontId="3" fillId="0" borderId="4" xfId="0" applyNumberFormat="1" applyFont="1" applyBorder="1" applyAlignment="1">
      <alignment horizontal="center"/>
    </xf>
    <xf numFmtId="1" fontId="2" fillId="0" borderId="4" xfId="0" applyNumberFormat="1" applyFont="1" applyBorder="1" applyAlignment="1">
      <alignment horizontal="center"/>
    </xf>
    <xf numFmtId="1" fontId="2" fillId="0" borderId="6" xfId="0" applyNumberFormat="1" applyFont="1" applyBorder="1" applyAlignment="1">
      <alignment horizontal="center"/>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3" fontId="3" fillId="0" borderId="0" xfId="0" applyNumberFormat="1" applyFont="1" applyBorder="1" applyAlignment="1">
      <alignment horizontal="center"/>
    </xf>
    <xf numFmtId="3" fontId="2" fillId="0" borderId="4" xfId="0" applyNumberFormat="1" applyFont="1" applyBorder="1" applyAlignment="1">
      <alignment horizontal="center"/>
    </xf>
    <xf numFmtId="3" fontId="2" fillId="0" borderId="5" xfId="0" applyNumberFormat="1" applyFont="1" applyBorder="1" applyAlignment="1">
      <alignment horizontal="center"/>
    </xf>
    <xf numFmtId="3" fontId="2" fillId="0" borderId="0" xfId="0" applyNumberFormat="1" applyFont="1" applyBorder="1" applyAlignment="1">
      <alignment horizontal="center"/>
    </xf>
    <xf numFmtId="3" fontId="2" fillId="0" borderId="6" xfId="0" applyNumberFormat="1" applyFont="1" applyBorder="1" applyAlignment="1">
      <alignment horizontal="center"/>
    </xf>
    <xf numFmtId="3" fontId="2" fillId="0" borderId="7" xfId="0" applyNumberFormat="1" applyFont="1" applyBorder="1" applyAlignment="1">
      <alignment horizontal="center"/>
    </xf>
    <xf numFmtId="3" fontId="2" fillId="0" borderId="8" xfId="0" applyNumberFormat="1" applyFont="1" applyBorder="1" applyAlignment="1">
      <alignment horizontal="center"/>
    </xf>
    <xf numFmtId="3" fontId="3" fillId="0" borderId="4" xfId="0" applyNumberFormat="1" applyFont="1" applyBorder="1"/>
    <xf numFmtId="3" fontId="3" fillId="0" borderId="5" xfId="0" applyNumberFormat="1" applyFont="1" applyBorder="1"/>
    <xf numFmtId="3" fontId="2" fillId="0" borderId="4" xfId="0" applyNumberFormat="1" applyFont="1" applyBorder="1"/>
    <xf numFmtId="3" fontId="2" fillId="0" borderId="5" xfId="0" applyNumberFormat="1" applyFont="1" applyBorder="1"/>
    <xf numFmtId="3" fontId="2" fillId="0" borderId="6" xfId="0" applyNumberFormat="1" applyFont="1" applyBorder="1"/>
    <xf numFmtId="3" fontId="2" fillId="0" borderId="7" xfId="0" applyNumberFormat="1" applyFont="1" applyBorder="1"/>
    <xf numFmtId="3" fontId="3" fillId="0" borderId="0" xfId="0" applyNumberFormat="1" applyFont="1" applyBorder="1"/>
    <xf numFmtId="3" fontId="2" fillId="0" borderId="0" xfId="0" applyNumberFormat="1" applyFont="1" applyBorder="1"/>
    <xf numFmtId="3" fontId="2" fillId="0" borderId="8" xfId="0" applyNumberFormat="1" applyFont="1" applyBorder="1"/>
    <xf numFmtId="0" fontId="10" fillId="0" borderId="0" xfId="0" applyFont="1" applyBorder="1" applyAlignment="1">
      <alignment wrapText="1"/>
    </xf>
    <xf numFmtId="0" fontId="9" fillId="0" borderId="0" xfId="0" applyFont="1" applyBorder="1" applyAlignment="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vertical="center"/>
    </xf>
    <xf numFmtId="0" fontId="3" fillId="0" borderId="6" xfId="0" applyFont="1" applyBorder="1" applyAlignment="1">
      <alignment vertical="center"/>
    </xf>
    <xf numFmtId="1" fontId="3" fillId="0" borderId="5" xfId="0" applyNumberFormat="1" applyFont="1" applyBorder="1" applyAlignment="1">
      <alignment horizontal="center"/>
    </xf>
    <xf numFmtId="1" fontId="3" fillId="0" borderId="0" xfId="0" applyNumberFormat="1" applyFont="1" applyBorder="1" applyAlignment="1">
      <alignment horizontal="center"/>
    </xf>
    <xf numFmtId="1" fontId="2" fillId="0" borderId="5" xfId="0" applyNumberFormat="1" applyFont="1" applyBorder="1" applyAlignment="1">
      <alignment horizontal="center"/>
    </xf>
    <xf numFmtId="1" fontId="2" fillId="0" borderId="0" xfId="0" applyNumberFormat="1" applyFont="1" applyBorder="1" applyAlignment="1">
      <alignment horizontal="center"/>
    </xf>
    <xf numFmtId="1" fontId="2" fillId="0" borderId="7" xfId="0" applyNumberFormat="1" applyFont="1" applyBorder="1" applyAlignment="1">
      <alignment horizontal="center"/>
    </xf>
    <xf numFmtId="1" fontId="2" fillId="0" borderId="8" xfId="0" applyNumberFormat="1" applyFont="1" applyBorder="1" applyAlignment="1">
      <alignment horizontal="center"/>
    </xf>
    <xf numFmtId="1" fontId="2" fillId="0" borderId="4" xfId="0" applyNumberFormat="1" applyFont="1" applyBorder="1"/>
    <xf numFmtId="1" fontId="2" fillId="0" borderId="5" xfId="0" applyNumberFormat="1" applyFont="1" applyBorder="1"/>
    <xf numFmtId="1" fontId="2" fillId="0" borderId="6" xfId="0" applyNumberFormat="1" applyFont="1" applyBorder="1"/>
    <xf numFmtId="1" fontId="2" fillId="0" borderId="7" xfId="0" applyNumberFormat="1" applyFont="1" applyBorder="1"/>
    <xf numFmtId="0" fontId="3" fillId="0" borderId="9" xfId="0" applyFont="1" applyBorder="1" applyAlignment="1">
      <alignment horizontal="center"/>
    </xf>
    <xf numFmtId="164" fontId="3" fillId="0" borderId="4" xfId="0" applyNumberFormat="1" applyFont="1" applyBorder="1"/>
    <xf numFmtId="164" fontId="3" fillId="0" borderId="0" xfId="0" applyNumberFormat="1" applyFont="1" applyBorder="1"/>
    <xf numFmtId="164" fontId="3" fillId="0" borderId="5" xfId="0" applyNumberFormat="1" applyFont="1" applyBorder="1"/>
    <xf numFmtId="164" fontId="3" fillId="0" borderId="6" xfId="0" applyNumberFormat="1" applyFont="1" applyBorder="1"/>
    <xf numFmtId="164" fontId="3" fillId="0" borderId="8" xfId="0" applyNumberFormat="1" applyFont="1" applyBorder="1"/>
    <xf numFmtId="164" fontId="3" fillId="0" borderId="7" xfId="0" applyNumberFormat="1" applyFont="1" applyBorder="1"/>
    <xf numFmtId="0" fontId="2" fillId="0" borderId="9" xfId="0" applyFont="1" applyBorder="1" applyAlignment="1">
      <alignment horizontal="center"/>
    </xf>
    <xf numFmtId="0" fontId="13" fillId="0" borderId="0" xfId="1" applyFont="1" applyAlignment="1" applyProtection="1"/>
    <xf numFmtId="0" fontId="13" fillId="0" borderId="0" xfId="1" applyFont="1" applyAlignment="1" applyProtection="1">
      <alignment vertical="top"/>
    </xf>
    <xf numFmtId="0" fontId="14" fillId="0" borderId="0" xfId="0" applyFont="1" applyAlignment="1">
      <alignment horizontal="justify" vertical="center"/>
    </xf>
    <xf numFmtId="1" fontId="3" fillId="0" borderId="0" xfId="0" applyNumberFormat="1" applyFont="1"/>
    <xf numFmtId="1" fontId="2" fillId="0" borderId="0" xfId="0" applyNumberFormat="1" applyFont="1" applyBorder="1"/>
    <xf numFmtId="1" fontId="3" fillId="0" borderId="0" xfId="0" applyNumberFormat="1" applyFont="1" applyFill="1"/>
    <xf numFmtId="164" fontId="2" fillId="0" borderId="4" xfId="0" applyNumberFormat="1" applyFont="1" applyBorder="1"/>
    <xf numFmtId="164" fontId="2" fillId="0" borderId="0" xfId="0" applyNumberFormat="1" applyFont="1" applyBorder="1"/>
    <xf numFmtId="164" fontId="2" fillId="0" borderId="5" xfId="0" applyNumberFormat="1" applyFont="1" applyBorder="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wrapText="1"/>
    </xf>
    <xf numFmtId="0" fontId="3" fillId="0" borderId="6" xfId="0" applyFont="1" applyFill="1" applyBorder="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0" xfId="0" applyFont="1" applyBorder="1" applyAlignment="1">
      <alignment horizontal="justify" wrapText="1"/>
    </xf>
    <xf numFmtId="0" fontId="10" fillId="0" borderId="0" xfId="0" applyFont="1" applyBorder="1" applyAlignment="1">
      <alignment horizontal="justify" wrapText="1"/>
    </xf>
    <xf numFmtId="0" fontId="3" fillId="0" borderId="10" xfId="0" applyFont="1" applyBorder="1" applyAlignment="1">
      <alignment horizontal="center" vertical="center" wrapText="1"/>
    </xf>
    <xf numFmtId="0" fontId="8" fillId="0" borderId="0" xfId="0" applyFont="1" applyBorder="1" applyAlignment="1">
      <alignment horizontal="justify" vertical="justify"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9" fillId="0" borderId="0" xfId="0" applyFont="1" applyAlignment="1">
      <alignment horizontal="left"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3:B18"/>
  <sheetViews>
    <sheetView showGridLines="0" tabSelected="1" zoomScaleNormal="100" workbookViewId="0">
      <selection activeCell="B3" sqref="B3"/>
    </sheetView>
  </sheetViews>
  <sheetFormatPr defaultColWidth="9" defaultRowHeight="14.25"/>
  <cols>
    <col min="1" max="1" width="9" style="8"/>
    <col min="2" max="2" width="148.5703125" style="8" customWidth="1"/>
    <col min="3" max="16384" width="9" style="8"/>
  </cols>
  <sheetData>
    <row r="3" spans="2:2" ht="18">
      <c r="B3" s="37" t="s">
        <v>53</v>
      </c>
    </row>
    <row r="6" spans="2:2" ht="19.5" customHeight="1">
      <c r="B6" s="7" t="s">
        <v>92</v>
      </c>
    </row>
    <row r="7" spans="2:2" ht="19.5" customHeight="1">
      <c r="B7" s="7" t="s">
        <v>93</v>
      </c>
    </row>
    <row r="8" spans="2:2" ht="19.5" customHeight="1">
      <c r="B8" s="7" t="s">
        <v>98</v>
      </c>
    </row>
    <row r="9" spans="2:2" ht="19.5" customHeight="1">
      <c r="B9" s="7" t="s">
        <v>101</v>
      </c>
    </row>
    <row r="10" spans="2:2" ht="19.5" customHeight="1">
      <c r="B10" s="7" t="s">
        <v>100</v>
      </c>
    </row>
    <row r="11" spans="2:2" ht="19.5" customHeight="1">
      <c r="B11" s="7" t="s">
        <v>99</v>
      </c>
    </row>
    <row r="12" spans="2:2" ht="19.5" customHeight="1">
      <c r="B12" s="7" t="s">
        <v>102</v>
      </c>
    </row>
    <row r="13" spans="2:2" ht="19.5" customHeight="1">
      <c r="B13" s="7" t="s">
        <v>95</v>
      </c>
    </row>
    <row r="14" spans="2:2" ht="19.5" customHeight="1">
      <c r="B14" s="7" t="s">
        <v>96</v>
      </c>
    </row>
    <row r="15" spans="2:2" ht="19.5" customHeight="1">
      <c r="B15" s="7" t="s">
        <v>103</v>
      </c>
    </row>
    <row r="16" spans="2:2" ht="19.5" customHeight="1">
      <c r="B16" s="7" t="s">
        <v>104</v>
      </c>
    </row>
    <row r="17" spans="2:2" ht="19.5" customHeight="1">
      <c r="B17" s="7" t="s">
        <v>105</v>
      </c>
    </row>
    <row r="18" spans="2:2" ht="19.5" customHeight="1">
      <c r="B18" s="7" t="s">
        <v>106</v>
      </c>
    </row>
  </sheetData>
  <hyperlinks>
    <hyperlink ref="B6" location="'Tab. 1'!B2" display="Tab. 1 - Punteggi medi in Italiano e Matematica per regione e classe frequentata. Anno 2019"/>
    <hyperlink ref="B7" location="'Tab. 2'!B2" display="Tab. 2 - Punteggi medi in Italiano e Matematica per regione per tipo di scuola superiore. Grado 10, II superiore - Anno 2019"/>
    <hyperlink ref="B8" location="'Tab. 3'!B2" display="Tab. 3 - Punteggi medi in Italiano e Matematica per regione per tipo di scuola superiore. Grado 13, V superiore - Anno 2019"/>
    <hyperlink ref="B9" location="'Tab. 4'!B2" display="Tab. 4 - Punteggi medi per genere in Italiano e Matematica nella classe II della scuola secondaria di secondo grado per regione. Anno 2019"/>
    <hyperlink ref="B10" location="'Tab. 5'!B2" display="Tab. 5 - Punteggi medi per genere nella classe V della scuola secondaria di secondo grado per regione. Anno 2019"/>
    <hyperlink ref="B11" location="'Tab. 6'!B2" display="Tab. 6 - Punteggi medi di italiani e stranieri (*) in Italiano e Matematica nella classe II della scuola secondaria di secondo grado per regione. Anno 2019"/>
    <hyperlink ref="B12" location="'Tab. 7'!B2" display="Tab. 7 - Punteggi medi di italiani e stranieri (*) in Italiano e Matematica nella classe II della scuola secondaria di secondo grado per regione. Anno 2019"/>
    <hyperlink ref="B13" location="'Tab. 8'!B2" display="Tab. 8 - Distribuzione degli alunni nei livelli di competenza (%) nella classe II della scuola secondaria di secondo grado per regione. Italiano - Anno 2019"/>
    <hyperlink ref="B14" location="'Tab. 9'!B2" display="Tab. 9 - Distribuzione degli alunni nei livelli di competenza (%) nella classe II della scuola secondaria di secondo grado per regione. Matematica - Anno 2019"/>
    <hyperlink ref="B15" location="'Tab. 10'!B2" display="Tab. 10 - Distribuzione degli alunni nei livelli di competenza (%) nella classe V della scuola secondaria di secondo grado per regione. Italiano - Anno 2019"/>
    <hyperlink ref="B16" location="'Tab. 11'!B2" display="Tab. 11 - Distribuzione degli alunni nei livelli di competenza (%) nella classe V della scuola secondaria di secondo grado per regione. Matematica - Anno 2019"/>
    <hyperlink ref="B17" location="'Tab. 12'!B2" display="Tab. 12 - Distribuzione degli alunni nei livelli di competenza (%) nella classe V della scuola secondaria di secondo grado per regione. Inglese, Listening - Anno 2019"/>
    <hyperlink ref="B18" location="'Tab. 13'!B2" display="Tab. 13 - Distribuzione degli alunni nei livelli di competenza (%) nella classe V della scuola secondaria di secondo grado per regione. Inglese, Reading - Anno 201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2:Q63"/>
  <sheetViews>
    <sheetView showGridLines="0" workbookViewId="0">
      <selection activeCell="B2" sqref="B2"/>
    </sheetView>
  </sheetViews>
  <sheetFormatPr defaultColWidth="9.140625" defaultRowHeight="12"/>
  <cols>
    <col min="1" max="1" width="2.7109375" style="40" customWidth="1"/>
    <col min="2" max="2" width="22.85546875" style="40" bestFit="1" customWidth="1"/>
    <col min="3" max="16384" width="9.140625" style="40"/>
  </cols>
  <sheetData>
    <row r="2" spans="2:17" ht="12.75">
      <c r="B2" s="9" t="s">
        <v>96</v>
      </c>
      <c r="Q2" s="115" t="s">
        <v>54</v>
      </c>
    </row>
    <row r="4" spans="2:17">
      <c r="B4" s="107"/>
      <c r="C4" s="136" t="s">
        <v>27</v>
      </c>
      <c r="D4" s="138"/>
      <c r="E4" s="138"/>
      <c r="F4" s="138"/>
      <c r="G4" s="137"/>
      <c r="H4" s="136" t="s">
        <v>26</v>
      </c>
      <c r="I4" s="138"/>
      <c r="J4" s="138"/>
      <c r="K4" s="138"/>
      <c r="L4" s="137"/>
      <c r="M4" s="136" t="s">
        <v>80</v>
      </c>
      <c r="N4" s="138"/>
      <c r="O4" s="138"/>
      <c r="P4" s="138"/>
      <c r="Q4" s="137"/>
    </row>
    <row r="5" spans="2:17">
      <c r="B5" s="12"/>
      <c r="C5" s="12" t="s">
        <v>81</v>
      </c>
      <c r="D5" s="6" t="s">
        <v>82</v>
      </c>
      <c r="E5" s="6" t="s">
        <v>83</v>
      </c>
      <c r="F5" s="6" t="s">
        <v>84</v>
      </c>
      <c r="G5" s="51" t="s">
        <v>85</v>
      </c>
      <c r="H5" s="12" t="s">
        <v>81</v>
      </c>
      <c r="I5" s="6" t="s">
        <v>82</v>
      </c>
      <c r="J5" s="6" t="s">
        <v>83</v>
      </c>
      <c r="K5" s="6" t="s">
        <v>84</v>
      </c>
      <c r="L5" s="51" t="s">
        <v>85</v>
      </c>
      <c r="M5" s="6" t="s">
        <v>81</v>
      </c>
      <c r="N5" s="6" t="s">
        <v>82</v>
      </c>
      <c r="O5" s="6" t="s">
        <v>83</v>
      </c>
      <c r="P5" s="6" t="s">
        <v>84</v>
      </c>
      <c r="Q5" s="51" t="s">
        <v>85</v>
      </c>
    </row>
    <row r="6" spans="2:17">
      <c r="B6" s="16" t="s">
        <v>1</v>
      </c>
      <c r="C6" s="108">
        <v>15.217824653878765</v>
      </c>
      <c r="D6" s="109">
        <v>23.161186752671227</v>
      </c>
      <c r="E6" s="109">
        <v>27.484148610870978</v>
      </c>
      <c r="F6" s="109">
        <v>20.506792131248293</v>
      </c>
      <c r="G6" s="110">
        <v>13.630047851330737</v>
      </c>
      <c r="H6" s="108">
        <v>21.654157592821768</v>
      </c>
      <c r="I6" s="109">
        <v>17.344749162199143</v>
      </c>
      <c r="J6" s="109">
        <v>22.696051381282231</v>
      </c>
      <c r="K6" s="109">
        <v>23.463638284874335</v>
      </c>
      <c r="L6" s="110">
        <v>14.841403578822534</v>
      </c>
      <c r="M6" s="109">
        <v>18.156565425490875</v>
      </c>
      <c r="N6" s="109">
        <v>20.505481640022687</v>
      </c>
      <c r="O6" s="109">
        <v>25.297969511604613</v>
      </c>
      <c r="P6" s="109">
        <v>21.85684726815234</v>
      </c>
      <c r="Q6" s="110">
        <v>14.183136154728874</v>
      </c>
    </row>
    <row r="7" spans="2:17">
      <c r="B7" s="16" t="s">
        <v>2</v>
      </c>
      <c r="C7" s="108">
        <v>11.819630776149413</v>
      </c>
      <c r="D7" s="109">
        <v>18.066292577707088</v>
      </c>
      <c r="E7" s="109">
        <v>29.70805780841404</v>
      </c>
      <c r="F7" s="109">
        <v>28.352949112504589</v>
      </c>
      <c r="G7" s="110">
        <v>12.053069725224887</v>
      </c>
      <c r="H7" s="108">
        <v>20.836262088843579</v>
      </c>
      <c r="I7" s="109">
        <v>24.851326172010307</v>
      </c>
      <c r="J7" s="109">
        <v>25.922348789489639</v>
      </c>
      <c r="K7" s="109">
        <v>18.762545479688136</v>
      </c>
      <c r="L7" s="110">
        <v>9.6275174699683319</v>
      </c>
      <c r="M7" s="109">
        <v>16.475932407465375</v>
      </c>
      <c r="N7" s="109">
        <v>21.570169125172193</v>
      </c>
      <c r="O7" s="109">
        <v>27.753070134061019</v>
      </c>
      <c r="P7" s="109">
        <v>23.400344250244146</v>
      </c>
      <c r="Q7" s="110">
        <v>10.800484083058096</v>
      </c>
    </row>
    <row r="8" spans="2:17">
      <c r="B8" s="16" t="s">
        <v>3</v>
      </c>
      <c r="C8" s="108">
        <v>8.0092867842473403</v>
      </c>
      <c r="D8" s="109">
        <v>10.895985481961317</v>
      </c>
      <c r="E8" s="109">
        <v>27.955498561133439</v>
      </c>
      <c r="F8" s="109">
        <v>37.823696450196252</v>
      </c>
      <c r="G8" s="110">
        <v>15.315532722461644</v>
      </c>
      <c r="H8" s="108">
        <v>13.880299548911834</v>
      </c>
      <c r="I8" s="109">
        <v>18.829406730068282</v>
      </c>
      <c r="J8" s="109">
        <v>24.739488567139393</v>
      </c>
      <c r="K8" s="109">
        <v>26.675745630563718</v>
      </c>
      <c r="L8" s="110">
        <v>15.87505952331677</v>
      </c>
      <c r="M8" s="109">
        <v>10.592549367882196</v>
      </c>
      <c r="N8" s="109">
        <v>14.38671375865578</v>
      </c>
      <c r="O8" s="109">
        <v>26.540444869531591</v>
      </c>
      <c r="P8" s="109">
        <v>32.918565872064597</v>
      </c>
      <c r="Q8" s="110">
        <v>15.561726131866195</v>
      </c>
    </row>
    <row r="9" spans="2:17">
      <c r="B9" s="16" t="s">
        <v>4</v>
      </c>
      <c r="C9" s="108">
        <v>18.3376823676542</v>
      </c>
      <c r="D9" s="109">
        <v>21.156578849195416</v>
      </c>
      <c r="E9" s="109">
        <v>26.818540097497205</v>
      </c>
      <c r="F9" s="109">
        <v>23.95061111403151</v>
      </c>
      <c r="G9" s="110">
        <v>9.7365875716216781</v>
      </c>
      <c r="H9" s="108">
        <v>26.745615564705293</v>
      </c>
      <c r="I9" s="109">
        <v>19.748474154779764</v>
      </c>
      <c r="J9" s="109">
        <v>27.246724031067131</v>
      </c>
      <c r="K9" s="109">
        <v>18.521767615761117</v>
      </c>
      <c r="L9" s="110">
        <v>7.7374186336866932</v>
      </c>
      <c r="M9" s="109">
        <v>22.247881245284471</v>
      </c>
      <c r="N9" s="109">
        <v>20.501724764767118</v>
      </c>
      <c r="O9" s="109">
        <v>27.017671595955413</v>
      </c>
      <c r="P9" s="109">
        <v>21.425869628072601</v>
      </c>
      <c r="Q9" s="110">
        <v>8.8068527659208051</v>
      </c>
    </row>
    <row r="10" spans="2:17">
      <c r="B10" s="16" t="s">
        <v>86</v>
      </c>
      <c r="C10" s="108">
        <v>6.9282209323668491</v>
      </c>
      <c r="D10" s="109">
        <v>12.058320798603171</v>
      </c>
      <c r="E10" s="109">
        <v>25.001847972655682</v>
      </c>
      <c r="F10" s="109">
        <v>37.150418244174809</v>
      </c>
      <c r="G10" s="110">
        <v>18.861192052199492</v>
      </c>
      <c r="H10" s="108">
        <v>15.183066118223683</v>
      </c>
      <c r="I10" s="109">
        <v>16.643017441156825</v>
      </c>
      <c r="J10" s="109">
        <v>27.110582716279236</v>
      </c>
      <c r="K10" s="109">
        <v>30.162715833380826</v>
      </c>
      <c r="L10" s="110">
        <v>10.90061789095944</v>
      </c>
      <c r="M10" s="109">
        <v>11.334548426865453</v>
      </c>
      <c r="N10" s="109">
        <v>14.50557140296722</v>
      </c>
      <c r="O10" s="109">
        <v>26.127462768600374</v>
      </c>
      <c r="P10" s="109">
        <v>33.420474851801004</v>
      </c>
      <c r="Q10" s="110">
        <v>14.611942549766086</v>
      </c>
    </row>
    <row r="11" spans="2:17">
      <c r="B11" s="16" t="s">
        <v>52</v>
      </c>
      <c r="C11" s="108">
        <v>12.911668442829265</v>
      </c>
      <c r="D11" s="109">
        <v>24.745631739443702</v>
      </c>
      <c r="E11" s="109">
        <v>33.15037393090293</v>
      </c>
      <c r="F11" s="109">
        <v>24.229850937415311</v>
      </c>
      <c r="G11" s="110">
        <v>4.9624749494087963</v>
      </c>
      <c r="H11" s="108">
        <v>21.338552173760096</v>
      </c>
      <c r="I11" s="109">
        <v>31.205693393695142</v>
      </c>
      <c r="J11" s="109">
        <v>25.858543358240571</v>
      </c>
      <c r="K11" s="109">
        <v>17.151985663638992</v>
      </c>
      <c r="L11" s="110">
        <v>4.4452254106651932</v>
      </c>
      <c r="M11" s="109">
        <v>16.690020447666942</v>
      </c>
      <c r="N11" s="109">
        <v>27.642122029576182</v>
      </c>
      <c r="O11" s="109">
        <v>29.880944383414565</v>
      </c>
      <c r="P11" s="109">
        <v>21.056356760797669</v>
      </c>
      <c r="Q11" s="110">
        <v>4.7305563785449696</v>
      </c>
    </row>
    <row r="12" spans="2:17">
      <c r="B12" s="16" t="s">
        <v>5</v>
      </c>
      <c r="C12" s="108">
        <v>15.018505949016884</v>
      </c>
      <c r="D12" s="109">
        <v>18.423180847956154</v>
      </c>
      <c r="E12" s="109">
        <v>29.471444510657051</v>
      </c>
      <c r="F12" s="109">
        <v>25.8700486812475</v>
      </c>
      <c r="G12" s="110">
        <v>11.216820011122408</v>
      </c>
      <c r="H12" s="108">
        <v>29.290103681926187</v>
      </c>
      <c r="I12" s="109">
        <v>22.618189112277829</v>
      </c>
      <c r="J12" s="109">
        <v>29.066072004474382</v>
      </c>
      <c r="K12" s="109">
        <v>15.245632618099537</v>
      </c>
      <c r="L12" s="110">
        <v>3.7800025832220641</v>
      </c>
      <c r="M12" s="109">
        <v>21.759280522861779</v>
      </c>
      <c r="N12" s="109">
        <v>20.40457112915794</v>
      </c>
      <c r="O12" s="109">
        <v>29.279978584153721</v>
      </c>
      <c r="P12" s="109">
        <v>20.851914412000518</v>
      </c>
      <c r="Q12" s="110">
        <v>7.7042553518255588</v>
      </c>
    </row>
    <row r="13" spans="2:17">
      <c r="B13" s="16" t="s">
        <v>94</v>
      </c>
      <c r="C13" s="108">
        <v>20.124105394371323</v>
      </c>
      <c r="D13" s="109">
        <v>22.622806161331674</v>
      </c>
      <c r="E13" s="109">
        <v>29.15262086910862</v>
      </c>
      <c r="F13" s="109">
        <v>17.421991461012087</v>
      </c>
      <c r="G13" s="110">
        <v>10.678476114176297</v>
      </c>
      <c r="H13" s="108">
        <v>17.866400520364355</v>
      </c>
      <c r="I13" s="109">
        <v>24.578242030024661</v>
      </c>
      <c r="J13" s="109">
        <v>23.763410231293427</v>
      </c>
      <c r="K13" s="109">
        <v>23.028930453760502</v>
      </c>
      <c r="L13" s="110">
        <v>10.763016764557054</v>
      </c>
      <c r="M13" s="109">
        <v>18.923246454245177</v>
      </c>
      <c r="N13" s="109">
        <v>23.66289012970066</v>
      </c>
      <c r="O13" s="109">
        <v>26.286133823280874</v>
      </c>
      <c r="P13" s="109">
        <v>20.404286841467901</v>
      </c>
      <c r="Q13" s="110">
        <v>10.72344275130526</v>
      </c>
    </row>
    <row r="14" spans="2:17">
      <c r="B14" s="16" t="s">
        <v>88</v>
      </c>
      <c r="C14" s="108">
        <v>16.867393384049784</v>
      </c>
      <c r="D14" s="109">
        <v>17.247246345339189</v>
      </c>
      <c r="E14" s="109">
        <v>23.444934086492456</v>
      </c>
      <c r="F14" s="109">
        <v>27.617025817003672</v>
      </c>
      <c r="G14" s="110">
        <v>14.82340036711491</v>
      </c>
      <c r="H14" s="108">
        <v>23.810875174076017</v>
      </c>
      <c r="I14" s="109">
        <v>22.593259260380279</v>
      </c>
      <c r="J14" s="109">
        <v>22.301680496866013</v>
      </c>
      <c r="K14" s="109">
        <v>20.324366419132904</v>
      </c>
      <c r="L14" s="110">
        <v>10.969818649544791</v>
      </c>
      <c r="M14" s="109">
        <v>20.011375096489814</v>
      </c>
      <c r="N14" s="109">
        <v>19.667900326674602</v>
      </c>
      <c r="O14" s="109">
        <v>22.927273280694383</v>
      </c>
      <c r="P14" s="109">
        <v>24.314937833580458</v>
      </c>
      <c r="Q14" s="110">
        <v>13.078513462559494</v>
      </c>
    </row>
    <row r="15" spans="2:17">
      <c r="B15" s="16" t="s">
        <v>6</v>
      </c>
      <c r="C15" s="108">
        <v>12.842642037251601</v>
      </c>
      <c r="D15" s="109">
        <v>17.356030149846756</v>
      </c>
      <c r="E15" s="109">
        <v>21.610810909552129</v>
      </c>
      <c r="F15" s="109">
        <v>30.579968503844889</v>
      </c>
      <c r="G15" s="110">
        <v>17.610548399504626</v>
      </c>
      <c r="H15" s="108">
        <v>17.653425141316838</v>
      </c>
      <c r="I15" s="109">
        <v>18.033438547016903</v>
      </c>
      <c r="J15" s="109">
        <v>25.912943030830419</v>
      </c>
      <c r="K15" s="109">
        <v>23.510929716556983</v>
      </c>
      <c r="L15" s="110">
        <v>14.889263564278849</v>
      </c>
      <c r="M15" s="109">
        <v>15.606935419087899</v>
      </c>
      <c r="N15" s="109">
        <v>17.745271466404066</v>
      </c>
      <c r="O15" s="109">
        <v>24.082831595869376</v>
      </c>
      <c r="P15" s="109">
        <v>26.518073233794084</v>
      </c>
      <c r="Q15" s="110">
        <v>16.046888284844933</v>
      </c>
    </row>
    <row r="16" spans="2:17">
      <c r="B16" s="16" t="s">
        <v>7</v>
      </c>
      <c r="C16" s="108">
        <v>10.018932808118063</v>
      </c>
      <c r="D16" s="109">
        <v>13.342749344195898</v>
      </c>
      <c r="E16" s="109">
        <v>26.125597301163577</v>
      </c>
      <c r="F16" s="109">
        <v>29.548808689880541</v>
      </c>
      <c r="G16" s="110">
        <v>20.963911856641918</v>
      </c>
      <c r="H16" s="108">
        <v>15.750935826437908</v>
      </c>
      <c r="I16" s="109">
        <v>18.036368374711572</v>
      </c>
      <c r="J16" s="109">
        <v>25.535681998912086</v>
      </c>
      <c r="K16" s="109">
        <v>28.141974722225559</v>
      </c>
      <c r="L16" s="110">
        <v>12.535039077712879</v>
      </c>
      <c r="M16" s="109">
        <v>12.722195920928639</v>
      </c>
      <c r="N16" s="109">
        <v>15.55630142192976</v>
      </c>
      <c r="O16" s="109">
        <v>25.847388048453325</v>
      </c>
      <c r="P16" s="109">
        <v>28.885333398877304</v>
      </c>
      <c r="Q16" s="110">
        <v>16.988781209810682</v>
      </c>
    </row>
    <row r="17" spans="2:17">
      <c r="B17" s="16" t="s">
        <v>8</v>
      </c>
      <c r="C17" s="108">
        <v>12.353935656956146</v>
      </c>
      <c r="D17" s="109">
        <v>18.266410319061048</v>
      </c>
      <c r="E17" s="109">
        <v>26.022937517291687</v>
      </c>
      <c r="F17" s="109">
        <v>25.659505233674789</v>
      </c>
      <c r="G17" s="110">
        <v>17.697211273016325</v>
      </c>
      <c r="H17" s="108">
        <v>16.84365488228373</v>
      </c>
      <c r="I17" s="109">
        <v>19.888626996906016</v>
      </c>
      <c r="J17" s="109">
        <v>25.125485029561446</v>
      </c>
      <c r="K17" s="109">
        <v>24.610861010372592</v>
      </c>
      <c r="L17" s="110">
        <v>13.531372080876217</v>
      </c>
      <c r="M17" s="109">
        <v>14.620458721970257</v>
      </c>
      <c r="N17" s="109">
        <v>19.085346054740146</v>
      </c>
      <c r="O17" s="109">
        <v>25.569880953816632</v>
      </c>
      <c r="P17" s="109">
        <v>25.130123283529628</v>
      </c>
      <c r="Q17" s="110">
        <v>15.59419098594342</v>
      </c>
    </row>
    <row r="18" spans="2:17">
      <c r="B18" s="16" t="s">
        <v>9</v>
      </c>
      <c r="C18" s="108">
        <v>8.3588996234688722</v>
      </c>
      <c r="D18" s="109">
        <v>15.114746170730257</v>
      </c>
      <c r="E18" s="109">
        <v>21.271192322306554</v>
      </c>
      <c r="F18" s="109">
        <v>36.589066652168782</v>
      </c>
      <c r="G18" s="110">
        <v>18.666095231325546</v>
      </c>
      <c r="H18" s="108">
        <v>19.135423409438467</v>
      </c>
      <c r="I18" s="109">
        <v>16.615230197948559</v>
      </c>
      <c r="J18" s="109">
        <v>21.7030638813123</v>
      </c>
      <c r="K18" s="109">
        <v>28.319833722720961</v>
      </c>
      <c r="L18" s="110">
        <v>14.226448788579715</v>
      </c>
      <c r="M18" s="109">
        <v>13.642192540674678</v>
      </c>
      <c r="N18" s="109">
        <v>15.850372685442075</v>
      </c>
      <c r="O18" s="109">
        <v>21.48292144703662</v>
      </c>
      <c r="P18" s="109">
        <v>32.534996839437582</v>
      </c>
      <c r="Q18" s="110">
        <v>16.489516487408409</v>
      </c>
    </row>
    <row r="19" spans="2:17">
      <c r="B19" s="16" t="s">
        <v>10</v>
      </c>
      <c r="C19" s="108">
        <v>9.9431129095468229</v>
      </c>
      <c r="D19" s="109">
        <v>17.304286727839838</v>
      </c>
      <c r="E19" s="109">
        <v>21.47769640787174</v>
      </c>
      <c r="F19" s="109">
        <v>30.809488341809764</v>
      </c>
      <c r="G19" s="110">
        <v>20.465415612931839</v>
      </c>
      <c r="H19" s="108">
        <v>14.969474216808365</v>
      </c>
      <c r="I19" s="109">
        <v>15.179996190187309</v>
      </c>
      <c r="J19" s="109">
        <v>27.297700599327896</v>
      </c>
      <c r="K19" s="109">
        <v>23.027381534985484</v>
      </c>
      <c r="L19" s="110">
        <v>19.525447458690948</v>
      </c>
      <c r="M19" s="109">
        <v>12.701251685230078</v>
      </c>
      <c r="N19" s="109">
        <v>16.138614834287004</v>
      </c>
      <c r="O19" s="109">
        <v>24.671334559570862</v>
      </c>
      <c r="P19" s="109">
        <v>26.539176434585588</v>
      </c>
      <c r="Q19" s="110">
        <v>19.949622486326813</v>
      </c>
    </row>
    <row r="20" spans="2:17">
      <c r="B20" s="16" t="s">
        <v>11</v>
      </c>
      <c r="C20" s="108">
        <v>6.3692724767775335</v>
      </c>
      <c r="D20" s="109">
        <v>13.458711439162135</v>
      </c>
      <c r="E20" s="109">
        <v>23.915614592763855</v>
      </c>
      <c r="F20" s="109">
        <v>37.710901752190992</v>
      </c>
      <c r="G20" s="110">
        <v>18.54549973910547</v>
      </c>
      <c r="H20" s="108">
        <v>13.288230366159084</v>
      </c>
      <c r="I20" s="109">
        <v>17.945151385926192</v>
      </c>
      <c r="J20" s="109">
        <v>21.709986689137228</v>
      </c>
      <c r="K20" s="109">
        <v>25.291568811061989</v>
      </c>
      <c r="L20" s="110">
        <v>21.765062747715515</v>
      </c>
      <c r="M20" s="109">
        <v>9.8928233022031655</v>
      </c>
      <c r="N20" s="109">
        <v>15.743477357726812</v>
      </c>
      <c r="O20" s="109">
        <v>22.792375783588227</v>
      </c>
      <c r="P20" s="109">
        <v>31.386228075088699</v>
      </c>
      <c r="Q20" s="110">
        <v>20.185095481393173</v>
      </c>
    </row>
    <row r="21" spans="2:17">
      <c r="B21" s="16" t="s">
        <v>12</v>
      </c>
      <c r="C21" s="108">
        <v>3.6185189194600134</v>
      </c>
      <c r="D21" s="109">
        <v>12.386030320212125</v>
      </c>
      <c r="E21" s="109">
        <v>20.120416333126858</v>
      </c>
      <c r="F21" s="109">
        <v>35.179396269784277</v>
      </c>
      <c r="G21" s="110">
        <v>28.695638157416724</v>
      </c>
      <c r="H21" s="108">
        <v>8.3000156958592939</v>
      </c>
      <c r="I21" s="109">
        <v>12.942809000151623</v>
      </c>
      <c r="J21" s="109">
        <v>20.277900831949268</v>
      </c>
      <c r="K21" s="109">
        <v>30.691906911556732</v>
      </c>
      <c r="L21" s="110">
        <v>27.787367560483073</v>
      </c>
      <c r="M21" s="109">
        <v>6.3253699461871893</v>
      </c>
      <c r="N21" s="109">
        <v>12.707960893581804</v>
      </c>
      <c r="O21" s="109">
        <v>20.211474192972293</v>
      </c>
      <c r="P21" s="109">
        <v>32.584720729691981</v>
      </c>
      <c r="Q21" s="110">
        <v>28.170474237567678</v>
      </c>
    </row>
    <row r="22" spans="2:17">
      <c r="B22" s="16" t="s">
        <v>13</v>
      </c>
      <c r="C22" s="108">
        <v>8.4440918566350103</v>
      </c>
      <c r="D22" s="109">
        <v>11.099751702666945</v>
      </c>
      <c r="E22" s="109">
        <v>20.891931062348107</v>
      </c>
      <c r="F22" s="109">
        <v>31.326888817482235</v>
      </c>
      <c r="G22" s="110">
        <v>28.23733656086771</v>
      </c>
      <c r="H22" s="108">
        <v>8.4191247927283044</v>
      </c>
      <c r="I22" s="109">
        <v>14.9680141526988</v>
      </c>
      <c r="J22" s="109">
        <v>23.81422020573601</v>
      </c>
      <c r="K22" s="109">
        <v>29.471292920951747</v>
      </c>
      <c r="L22" s="110">
        <v>23.327347927885143</v>
      </c>
      <c r="M22" s="109">
        <v>8.4317974173501007</v>
      </c>
      <c r="N22" s="109">
        <v>13.004585927781802</v>
      </c>
      <c r="O22" s="109">
        <v>22.330943137643317</v>
      </c>
      <c r="P22" s="109">
        <v>30.4131445673565</v>
      </c>
      <c r="Q22" s="110">
        <v>25.819528949868367</v>
      </c>
    </row>
    <row r="23" spans="2:17">
      <c r="B23" s="16" t="s">
        <v>14</v>
      </c>
      <c r="C23" s="108">
        <v>4.5773979124095145</v>
      </c>
      <c r="D23" s="109">
        <v>15.596230430065699</v>
      </c>
      <c r="E23" s="109">
        <v>23.373093826015314</v>
      </c>
      <c r="F23" s="109">
        <v>32.313948699033368</v>
      </c>
      <c r="G23" s="110">
        <v>24.139329132476107</v>
      </c>
      <c r="H23" s="108">
        <v>6.8272586451512334</v>
      </c>
      <c r="I23" s="109">
        <v>13.655651330966354</v>
      </c>
      <c r="J23" s="109">
        <v>19.615950999843125</v>
      </c>
      <c r="K23" s="109">
        <v>36.443843710176708</v>
      </c>
      <c r="L23" s="110">
        <v>23.457295313862581</v>
      </c>
      <c r="M23" s="109">
        <v>5.7638320277485136</v>
      </c>
      <c r="N23" s="109">
        <v>14.572891868180806</v>
      </c>
      <c r="O23" s="109">
        <v>21.391814558236067</v>
      </c>
      <c r="P23" s="109">
        <v>34.491793870817766</v>
      </c>
      <c r="Q23" s="110">
        <v>23.779667675016999</v>
      </c>
    </row>
    <row r="24" spans="2:17">
      <c r="B24" s="16" t="s">
        <v>15</v>
      </c>
      <c r="C24" s="108">
        <v>3.9312928491199655</v>
      </c>
      <c r="D24" s="109">
        <v>9.3571500180052585</v>
      </c>
      <c r="E24" s="109">
        <v>19.748456161010598</v>
      </c>
      <c r="F24" s="109">
        <v>33.081162977992975</v>
      </c>
      <c r="G24" s="110">
        <v>33.881937993871219</v>
      </c>
      <c r="H24" s="108">
        <v>6.3074389738136745</v>
      </c>
      <c r="I24" s="109">
        <v>13.482817212585612</v>
      </c>
      <c r="J24" s="109">
        <v>20.421125405200701</v>
      </c>
      <c r="K24" s="109">
        <v>33.971532892749103</v>
      </c>
      <c r="L24" s="110">
        <v>25.817085515650913</v>
      </c>
      <c r="M24" s="109">
        <v>5.0960758714840919</v>
      </c>
      <c r="N24" s="109">
        <v>11.379545465082957</v>
      </c>
      <c r="O24" s="109">
        <v>20.078197546507479</v>
      </c>
      <c r="P24" s="109">
        <v>33.517620883318898</v>
      </c>
      <c r="Q24" s="110">
        <v>29.928560233607225</v>
      </c>
    </row>
    <row r="25" spans="2:17">
      <c r="B25" s="16" t="s">
        <v>16</v>
      </c>
      <c r="C25" s="108">
        <v>3.9018505838704898</v>
      </c>
      <c r="D25" s="109">
        <v>7.6849449870519626</v>
      </c>
      <c r="E25" s="109">
        <v>20.413928034745691</v>
      </c>
      <c r="F25" s="109">
        <v>37.058545578514703</v>
      </c>
      <c r="G25" s="110">
        <v>30.940730815817147</v>
      </c>
      <c r="H25" s="108">
        <v>8.909799940671677</v>
      </c>
      <c r="I25" s="109">
        <v>12.597407355771587</v>
      </c>
      <c r="J25" s="109">
        <v>21.928890408806744</v>
      </c>
      <c r="K25" s="109">
        <v>32.185046599632564</v>
      </c>
      <c r="L25" s="110">
        <v>24.378855695117426</v>
      </c>
      <c r="M25" s="109">
        <v>6.2245543784989792</v>
      </c>
      <c r="N25" s="109">
        <v>9.9633615946996645</v>
      </c>
      <c r="O25" s="109">
        <v>21.116572691120055</v>
      </c>
      <c r="P25" s="109">
        <v>34.798200322427469</v>
      </c>
      <c r="Q25" s="110">
        <v>27.897311013252423</v>
      </c>
    </row>
    <row r="26" spans="2:17">
      <c r="B26" s="16" t="s">
        <v>17</v>
      </c>
      <c r="C26" s="108">
        <v>3.8940004898776963</v>
      </c>
      <c r="D26" s="109">
        <v>6.4660245127522744</v>
      </c>
      <c r="E26" s="109">
        <v>19.077920226131116</v>
      </c>
      <c r="F26" s="109">
        <v>36.314313341841938</v>
      </c>
      <c r="G26" s="110">
        <v>34.247741429396974</v>
      </c>
      <c r="H26" s="108">
        <v>5.9369608858008727</v>
      </c>
      <c r="I26" s="109">
        <v>9.5870378031079841</v>
      </c>
      <c r="J26" s="109">
        <v>17.289453738526063</v>
      </c>
      <c r="K26" s="109">
        <v>37.431953632645317</v>
      </c>
      <c r="L26" s="110">
        <v>29.754593939919772</v>
      </c>
      <c r="M26" s="109">
        <v>4.8172400942924201</v>
      </c>
      <c r="N26" s="109">
        <v>7.8764498353924814</v>
      </c>
      <c r="O26" s="109">
        <v>18.269689633007218</v>
      </c>
      <c r="P26" s="109">
        <v>36.819389104455027</v>
      </c>
      <c r="Q26" s="110">
        <v>32.217231332852663</v>
      </c>
    </row>
    <row r="27" spans="2:17">
      <c r="B27" s="11" t="s">
        <v>61</v>
      </c>
      <c r="C27" s="111">
        <v>10.889396544366161</v>
      </c>
      <c r="D27" s="112">
        <v>15.362743741085941</v>
      </c>
      <c r="E27" s="112">
        <v>23.912424310149223</v>
      </c>
      <c r="F27" s="112">
        <v>30.487584281379476</v>
      </c>
      <c r="G27" s="113">
        <v>19.347851123019218</v>
      </c>
      <c r="H27" s="111">
        <v>16.992536290688847</v>
      </c>
      <c r="I27" s="112">
        <v>17.728527592437075</v>
      </c>
      <c r="J27" s="112">
        <v>23.893927443704218</v>
      </c>
      <c r="K27" s="112">
        <v>25.161004257873227</v>
      </c>
      <c r="L27" s="113">
        <v>16.224004415296637</v>
      </c>
      <c r="M27" s="112">
        <v>13.925569547234929</v>
      </c>
      <c r="N27" s="112">
        <v>16.539667317909228</v>
      </c>
      <c r="O27" s="112">
        <v>23.903222540424963</v>
      </c>
      <c r="P27" s="112">
        <v>27.83773205167472</v>
      </c>
      <c r="Q27" s="113">
        <v>17.79380854275475</v>
      </c>
    </row>
    <row r="29" spans="2:17">
      <c r="B29" s="1" t="s">
        <v>0</v>
      </c>
    </row>
    <row r="37" spans="5:9">
      <c r="E37" s="58"/>
      <c r="F37" s="58"/>
      <c r="G37" s="58"/>
      <c r="H37" s="58"/>
      <c r="I37" s="58"/>
    </row>
    <row r="38" spans="5:9">
      <c r="E38" s="58"/>
      <c r="F38" s="58"/>
      <c r="G38" s="58"/>
      <c r="H38" s="58"/>
      <c r="I38" s="58"/>
    </row>
    <row r="39" spans="5:9">
      <c r="E39" s="58"/>
      <c r="F39" s="58"/>
      <c r="G39" s="58"/>
      <c r="H39" s="58"/>
      <c r="I39" s="58"/>
    </row>
    <row r="40" spans="5:9">
      <c r="E40" s="58"/>
      <c r="F40" s="58"/>
      <c r="G40" s="58"/>
      <c r="H40" s="58"/>
      <c r="I40" s="58"/>
    </row>
    <row r="41" spans="5:9">
      <c r="E41" s="58"/>
      <c r="F41" s="58"/>
      <c r="G41" s="58"/>
      <c r="H41" s="58"/>
      <c r="I41" s="58"/>
    </row>
    <row r="42" spans="5:9">
      <c r="E42" s="58"/>
      <c r="F42" s="58"/>
      <c r="G42" s="58"/>
      <c r="H42" s="58"/>
      <c r="I42" s="58"/>
    </row>
    <row r="43" spans="5:9">
      <c r="E43" s="58"/>
      <c r="F43" s="58"/>
      <c r="G43" s="58"/>
      <c r="H43" s="58"/>
      <c r="I43" s="58"/>
    </row>
    <row r="44" spans="5:9">
      <c r="E44" s="58"/>
      <c r="F44" s="58"/>
      <c r="G44" s="58"/>
      <c r="H44" s="58"/>
      <c r="I44" s="58"/>
    </row>
    <row r="45" spans="5:9">
      <c r="E45" s="58"/>
      <c r="F45" s="58"/>
      <c r="G45" s="58"/>
      <c r="H45" s="58"/>
      <c r="I45" s="58"/>
    </row>
    <row r="46" spans="5:9">
      <c r="E46" s="58"/>
      <c r="F46" s="58"/>
      <c r="G46" s="58"/>
      <c r="H46" s="58"/>
      <c r="I46" s="58"/>
    </row>
    <row r="47" spans="5:9">
      <c r="E47" s="58"/>
      <c r="F47" s="58"/>
      <c r="G47" s="58"/>
      <c r="H47" s="58"/>
      <c r="I47" s="58"/>
    </row>
    <row r="48" spans="5:9">
      <c r="E48" s="58"/>
      <c r="F48" s="58"/>
      <c r="G48" s="58"/>
      <c r="H48" s="58"/>
      <c r="I48" s="58"/>
    </row>
    <row r="49" spans="5:9">
      <c r="E49" s="58"/>
      <c r="F49" s="58"/>
      <c r="G49" s="58"/>
      <c r="H49" s="58"/>
      <c r="I49" s="58"/>
    </row>
    <row r="50" spans="5:9">
      <c r="E50" s="58"/>
      <c r="F50" s="58"/>
      <c r="G50" s="58"/>
      <c r="H50" s="58"/>
      <c r="I50" s="58"/>
    </row>
    <row r="51" spans="5:9">
      <c r="E51" s="58"/>
      <c r="F51" s="58"/>
      <c r="G51" s="58"/>
      <c r="H51" s="58"/>
      <c r="I51" s="58"/>
    </row>
    <row r="52" spans="5:9">
      <c r="E52" s="58"/>
      <c r="F52" s="58"/>
      <c r="G52" s="58"/>
      <c r="H52" s="58"/>
      <c r="I52" s="58"/>
    </row>
    <row r="53" spans="5:9">
      <c r="E53" s="58"/>
      <c r="F53" s="58"/>
      <c r="G53" s="58"/>
      <c r="H53" s="58"/>
      <c r="I53" s="58"/>
    </row>
    <row r="54" spans="5:9">
      <c r="E54" s="58"/>
      <c r="F54" s="58"/>
      <c r="G54" s="58"/>
      <c r="H54" s="58"/>
      <c r="I54" s="58"/>
    </row>
    <row r="55" spans="5:9">
      <c r="E55" s="58"/>
      <c r="F55" s="58"/>
      <c r="G55" s="58"/>
      <c r="H55" s="58"/>
      <c r="I55" s="58"/>
    </row>
    <row r="56" spans="5:9">
      <c r="E56" s="58"/>
      <c r="F56" s="58"/>
      <c r="G56" s="58"/>
      <c r="H56" s="58"/>
      <c r="I56" s="58"/>
    </row>
    <row r="57" spans="5:9">
      <c r="E57" s="58"/>
      <c r="F57" s="58"/>
      <c r="G57" s="58"/>
      <c r="H57" s="58"/>
      <c r="I57" s="58"/>
    </row>
    <row r="58" spans="5:9">
      <c r="E58" s="58"/>
      <c r="F58" s="58"/>
      <c r="G58" s="58"/>
      <c r="H58" s="58"/>
      <c r="I58" s="58"/>
    </row>
    <row r="59" spans="5:9">
      <c r="E59" s="58"/>
      <c r="F59" s="58"/>
      <c r="G59" s="58"/>
      <c r="H59" s="58"/>
      <c r="I59" s="58"/>
    </row>
    <row r="60" spans="5:9">
      <c r="E60" s="58"/>
      <c r="F60" s="58"/>
      <c r="G60" s="58"/>
      <c r="H60" s="58"/>
      <c r="I60" s="58"/>
    </row>
    <row r="61" spans="5:9">
      <c r="E61" s="58"/>
      <c r="F61" s="58"/>
      <c r="G61" s="58"/>
      <c r="H61" s="58"/>
      <c r="I61" s="58"/>
    </row>
    <row r="62" spans="5:9">
      <c r="E62" s="58"/>
      <c r="F62" s="58"/>
      <c r="G62" s="58"/>
      <c r="H62" s="58"/>
      <c r="I62" s="58"/>
    </row>
    <row r="63" spans="5:9">
      <c r="E63" s="58"/>
      <c r="F63" s="58"/>
      <c r="G63" s="58"/>
      <c r="H63" s="58"/>
      <c r="I63" s="58"/>
    </row>
  </sheetData>
  <mergeCells count="3">
    <mergeCell ref="C4:G4"/>
    <mergeCell ref="H4:L4"/>
    <mergeCell ref="M4:Q4"/>
  </mergeCells>
  <hyperlinks>
    <hyperlink ref="Q2" location="'Indice '!B14" display="Torna all'indice"/>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2:Q29"/>
  <sheetViews>
    <sheetView showGridLines="0" workbookViewId="0">
      <selection activeCell="B2" sqref="B2"/>
    </sheetView>
  </sheetViews>
  <sheetFormatPr defaultColWidth="9.140625" defaultRowHeight="12"/>
  <cols>
    <col min="1" max="1" width="2.7109375" style="40" customWidth="1"/>
    <col min="2" max="2" width="22.85546875" style="40" bestFit="1" customWidth="1"/>
    <col min="3" max="16384" width="9.140625" style="40"/>
  </cols>
  <sheetData>
    <row r="2" spans="2:17" ht="12.75">
      <c r="B2" s="9" t="s">
        <v>103</v>
      </c>
      <c r="Q2" s="115" t="s">
        <v>54</v>
      </c>
    </row>
    <row r="4" spans="2:17">
      <c r="B4" s="107"/>
      <c r="C4" s="136" t="s">
        <v>27</v>
      </c>
      <c r="D4" s="138"/>
      <c r="E4" s="138"/>
      <c r="F4" s="138"/>
      <c r="G4" s="137"/>
      <c r="H4" s="136" t="s">
        <v>26</v>
      </c>
      <c r="I4" s="138"/>
      <c r="J4" s="138"/>
      <c r="K4" s="138"/>
      <c r="L4" s="137"/>
      <c r="M4" s="136" t="s">
        <v>80</v>
      </c>
      <c r="N4" s="138"/>
      <c r="O4" s="138"/>
      <c r="P4" s="138"/>
      <c r="Q4" s="137"/>
    </row>
    <row r="5" spans="2:17">
      <c r="B5" s="12"/>
      <c r="C5" s="12" t="s">
        <v>81</v>
      </c>
      <c r="D5" s="6" t="s">
        <v>82</v>
      </c>
      <c r="E5" s="6" t="s">
        <v>83</v>
      </c>
      <c r="F5" s="6" t="s">
        <v>84</v>
      </c>
      <c r="G5" s="51" t="s">
        <v>85</v>
      </c>
      <c r="H5" s="12" t="s">
        <v>81</v>
      </c>
      <c r="I5" s="6" t="s">
        <v>82</v>
      </c>
      <c r="J5" s="6" t="s">
        <v>83</v>
      </c>
      <c r="K5" s="6" t="s">
        <v>84</v>
      </c>
      <c r="L5" s="51" t="s">
        <v>85</v>
      </c>
      <c r="M5" s="6" t="s">
        <v>81</v>
      </c>
      <c r="N5" s="6" t="s">
        <v>82</v>
      </c>
      <c r="O5" s="6" t="s">
        <v>83</v>
      </c>
      <c r="P5" s="6" t="s">
        <v>84</v>
      </c>
      <c r="Q5" s="51" t="s">
        <v>85</v>
      </c>
    </row>
    <row r="6" spans="2:17">
      <c r="B6" s="16" t="s">
        <v>1</v>
      </c>
      <c r="C6" s="108">
        <v>16.196208101838362</v>
      </c>
      <c r="D6" s="109">
        <v>36.106924430697802</v>
      </c>
      <c r="E6" s="109">
        <v>34.568368610793762</v>
      </c>
      <c r="F6" s="109">
        <v>11.508791416313095</v>
      </c>
      <c r="G6" s="110">
        <v>1.6197074403569778</v>
      </c>
      <c r="H6" s="108">
        <v>14.662887114792239</v>
      </c>
      <c r="I6" s="109">
        <v>23.295742045457661</v>
      </c>
      <c r="J6" s="109">
        <v>27.561051810164994</v>
      </c>
      <c r="K6" s="109">
        <v>19.801974018915409</v>
      </c>
      <c r="L6" s="110">
        <v>14.678345010669691</v>
      </c>
      <c r="M6" s="109">
        <v>15.337468847688154</v>
      </c>
      <c r="N6" s="109">
        <v>28.931998045924782</v>
      </c>
      <c r="O6" s="109">
        <v>30.643907878955407</v>
      </c>
      <c r="P6" s="109">
        <v>16.153403668317686</v>
      </c>
      <c r="Q6" s="110">
        <v>8.9332215591139743</v>
      </c>
    </row>
    <row r="7" spans="2:17">
      <c r="B7" s="16" t="s">
        <v>2</v>
      </c>
      <c r="C7" s="108">
        <v>13.117100927500802</v>
      </c>
      <c r="D7" s="109">
        <v>23.32373235333462</v>
      </c>
      <c r="E7" s="109">
        <v>34.97664285817288</v>
      </c>
      <c r="F7" s="109">
        <v>17.164332480166326</v>
      </c>
      <c r="G7" s="110">
        <v>11.418191380825377</v>
      </c>
      <c r="H7" s="108">
        <v>11.726694576688887</v>
      </c>
      <c r="I7" s="109">
        <v>23.938776267420675</v>
      </c>
      <c r="J7" s="109">
        <v>31.829735206804166</v>
      </c>
      <c r="K7" s="109">
        <v>18.612703035702559</v>
      </c>
      <c r="L7" s="110">
        <v>13.89209091338371</v>
      </c>
      <c r="M7" s="109">
        <v>12.560361457481346</v>
      </c>
      <c r="N7" s="109">
        <v>23.570005122850532</v>
      </c>
      <c r="O7" s="109">
        <v>33.716574032250044</v>
      </c>
      <c r="P7" s="109">
        <v>17.74428168351265</v>
      </c>
      <c r="Q7" s="110">
        <v>12.408777703905443</v>
      </c>
    </row>
    <row r="8" spans="2:17">
      <c r="B8" s="16" t="s">
        <v>3</v>
      </c>
      <c r="C8" s="108">
        <v>10.863866402071402</v>
      </c>
      <c r="D8" s="109">
        <v>15.617818579085565</v>
      </c>
      <c r="E8" s="109">
        <v>31.464942901324605</v>
      </c>
      <c r="F8" s="109">
        <v>23.721977210216895</v>
      </c>
      <c r="G8" s="110">
        <v>18.331394907301537</v>
      </c>
      <c r="H8" s="108">
        <v>12.262741503869645</v>
      </c>
      <c r="I8" s="109">
        <v>22.074676912650609</v>
      </c>
      <c r="J8" s="109">
        <v>26.866396007719157</v>
      </c>
      <c r="K8" s="109">
        <v>20.989302772677483</v>
      </c>
      <c r="L8" s="110">
        <v>17.806882803083106</v>
      </c>
      <c r="M8" s="109">
        <v>11.414803534700562</v>
      </c>
      <c r="N8" s="109">
        <v>18.239196038590457</v>
      </c>
      <c r="O8" s="109">
        <v>29.728355691115425</v>
      </c>
      <c r="P8" s="109">
        <v>22.543692442014432</v>
      </c>
      <c r="Q8" s="110">
        <v>18.073952293579115</v>
      </c>
    </row>
    <row r="9" spans="2:17">
      <c r="B9" s="16" t="s">
        <v>4</v>
      </c>
      <c r="C9" s="108">
        <v>13.586988157565926</v>
      </c>
      <c r="D9" s="109">
        <v>27.611302007782996</v>
      </c>
      <c r="E9" s="109">
        <v>34.422307137944934</v>
      </c>
      <c r="F9" s="109">
        <v>18.823904992795303</v>
      </c>
      <c r="G9" s="110">
        <v>5.555497703910822</v>
      </c>
      <c r="H9" s="108">
        <v>6.7736528164461687</v>
      </c>
      <c r="I9" s="109">
        <v>25.069199103664996</v>
      </c>
      <c r="J9" s="109">
        <v>32.756004039300521</v>
      </c>
      <c r="K9" s="109">
        <v>20.583216128578464</v>
      </c>
      <c r="L9" s="110">
        <v>14.817927912009852</v>
      </c>
      <c r="M9" s="109">
        <v>10.862624624236442</v>
      </c>
      <c r="N9" s="109">
        <v>26.59482298492431</v>
      </c>
      <c r="O9" s="109">
        <v>33.756023274001876</v>
      </c>
      <c r="P9" s="109">
        <v>19.52737882200514</v>
      </c>
      <c r="Q9" s="110">
        <v>9.2591502948322262</v>
      </c>
    </row>
    <row r="10" spans="2:17">
      <c r="B10" s="16" t="s">
        <v>86</v>
      </c>
      <c r="C10" s="108">
        <v>10.148801745768562</v>
      </c>
      <c r="D10" s="109">
        <v>16.082760309933569</v>
      </c>
      <c r="E10" s="109">
        <v>34.3547065457496</v>
      </c>
      <c r="F10" s="109">
        <v>16.029198523399607</v>
      </c>
      <c r="G10" s="110">
        <v>23.384532875148675</v>
      </c>
      <c r="H10" s="108">
        <v>4.8258257609302913</v>
      </c>
      <c r="I10" s="109">
        <v>17.310016209825648</v>
      </c>
      <c r="J10" s="109">
        <v>35.79028493383192</v>
      </c>
      <c r="K10" s="109">
        <v>28.780949864223459</v>
      </c>
      <c r="L10" s="110">
        <v>13.292923231188677</v>
      </c>
      <c r="M10" s="109">
        <v>7.1108371920602238</v>
      </c>
      <c r="N10" s="109">
        <v>16.783188027965974</v>
      </c>
      <c r="O10" s="109">
        <v>35.174029471399841</v>
      </c>
      <c r="P10" s="109">
        <v>23.306963570897331</v>
      </c>
      <c r="Q10" s="110">
        <v>17.624981737676627</v>
      </c>
    </row>
    <row r="11" spans="2:17">
      <c r="B11" s="16" t="s">
        <v>52</v>
      </c>
      <c r="C11" s="108">
        <v>12.048359362406401</v>
      </c>
      <c r="D11" s="109">
        <v>34.318656196577265</v>
      </c>
      <c r="E11" s="109">
        <v>35.584837383378108</v>
      </c>
      <c r="F11" s="109">
        <v>15.360075712524138</v>
      </c>
      <c r="G11" s="110">
        <v>2.6880713451140967</v>
      </c>
      <c r="H11" s="108">
        <v>9.6924288257552291</v>
      </c>
      <c r="I11" s="109">
        <v>33.101301873176126</v>
      </c>
      <c r="J11" s="109">
        <v>37.018058943123556</v>
      </c>
      <c r="K11" s="109">
        <v>16.03975434267922</v>
      </c>
      <c r="L11" s="110">
        <v>4.148456015265868</v>
      </c>
      <c r="M11" s="109">
        <v>10.853081376627154</v>
      </c>
      <c r="N11" s="109">
        <v>33.701033222971731</v>
      </c>
      <c r="O11" s="109">
        <v>36.311980290376979</v>
      </c>
      <c r="P11" s="109">
        <v>15.704909692724486</v>
      </c>
      <c r="Q11" s="110">
        <v>3.4289954172996602</v>
      </c>
    </row>
    <row r="12" spans="2:17">
      <c r="B12" s="16" t="s">
        <v>5</v>
      </c>
      <c r="C12" s="108">
        <v>11.765584892069166</v>
      </c>
      <c r="D12" s="109">
        <v>26.69221444671922</v>
      </c>
      <c r="E12" s="109">
        <v>34.745147958813504</v>
      </c>
      <c r="F12" s="109">
        <v>18.901371151638429</v>
      </c>
      <c r="G12" s="110">
        <v>7.8956815507596607</v>
      </c>
      <c r="H12" s="108">
        <v>10.19174763592822</v>
      </c>
      <c r="I12" s="109">
        <v>22.146675357418534</v>
      </c>
      <c r="J12" s="109">
        <v>35.945726041552305</v>
      </c>
      <c r="K12" s="109">
        <v>17.473561985269377</v>
      </c>
      <c r="L12" s="110">
        <v>14.242288979831571</v>
      </c>
      <c r="M12" s="109">
        <v>11.126297332907763</v>
      </c>
      <c r="N12" s="109">
        <v>24.845831297423896</v>
      </c>
      <c r="O12" s="109">
        <v>35.232818859411353</v>
      </c>
      <c r="P12" s="109">
        <v>18.321399726159235</v>
      </c>
      <c r="Q12" s="110">
        <v>10.473652784097757</v>
      </c>
    </row>
    <row r="13" spans="2:17">
      <c r="B13" s="16" t="s">
        <v>87</v>
      </c>
      <c r="C13" s="108">
        <v>13.300122301467928</v>
      </c>
      <c r="D13" s="109">
        <v>25.998563359587735</v>
      </c>
      <c r="E13" s="109">
        <v>33.376704911252084</v>
      </c>
      <c r="F13" s="109">
        <v>23.136531479586974</v>
      </c>
      <c r="G13" s="110">
        <v>4.1880779481052883</v>
      </c>
      <c r="H13" s="108">
        <v>11.184918497850111</v>
      </c>
      <c r="I13" s="109">
        <v>22.188359048897208</v>
      </c>
      <c r="J13" s="109">
        <v>26.029117837514658</v>
      </c>
      <c r="K13" s="109">
        <v>22.637643372031835</v>
      </c>
      <c r="L13" s="110">
        <v>17.959961243706186</v>
      </c>
      <c r="M13" s="109">
        <v>12.205312430655953</v>
      </c>
      <c r="N13" s="109">
        <v>24.02643694698412</v>
      </c>
      <c r="O13" s="109">
        <v>29.573661988759437</v>
      </c>
      <c r="P13" s="109">
        <v>22.878311622168095</v>
      </c>
      <c r="Q13" s="110">
        <v>11.316277011432398</v>
      </c>
    </row>
    <row r="14" spans="2:17">
      <c r="B14" s="16" t="s">
        <v>88</v>
      </c>
      <c r="C14" s="108">
        <v>10.955421396355499</v>
      </c>
      <c r="D14" s="109">
        <v>22.2897128461994</v>
      </c>
      <c r="E14" s="109">
        <v>37.562632905442612</v>
      </c>
      <c r="F14" s="109">
        <v>20.228170507662707</v>
      </c>
      <c r="G14" s="110">
        <v>8.96406234433978</v>
      </c>
      <c r="H14" s="108">
        <v>6.7744704818151176</v>
      </c>
      <c r="I14" s="109">
        <v>22.460935051250928</v>
      </c>
      <c r="J14" s="109">
        <v>31.0885855297166</v>
      </c>
      <c r="K14" s="109">
        <v>24.429729431555145</v>
      </c>
      <c r="L14" s="110">
        <v>15.2462795056622</v>
      </c>
      <c r="M14" s="109">
        <v>8.9536881527056913</v>
      </c>
      <c r="N14" s="109">
        <v>22.371689694746131</v>
      </c>
      <c r="O14" s="109">
        <v>34.463023242988776</v>
      </c>
      <c r="P14" s="109">
        <v>22.239770343446384</v>
      </c>
      <c r="Q14" s="110">
        <v>11.971828566113015</v>
      </c>
    </row>
    <row r="15" spans="2:17">
      <c r="B15" s="16" t="s">
        <v>6</v>
      </c>
      <c r="C15" s="108">
        <v>8.8310106551354171</v>
      </c>
      <c r="D15" s="109">
        <v>19.600339076042456</v>
      </c>
      <c r="E15" s="109">
        <v>33.038922675286408</v>
      </c>
      <c r="F15" s="109">
        <v>24.821473691679</v>
      </c>
      <c r="G15" s="110">
        <v>13.708253901856713</v>
      </c>
      <c r="H15" s="108">
        <v>6.5757510396911538</v>
      </c>
      <c r="I15" s="109">
        <v>16.690758862256718</v>
      </c>
      <c r="J15" s="109">
        <v>26.67901547094052</v>
      </c>
      <c r="K15" s="109">
        <v>32.486513486080824</v>
      </c>
      <c r="L15" s="110">
        <v>17.567961141030771</v>
      </c>
      <c r="M15" s="109">
        <v>7.7587946070927369</v>
      </c>
      <c r="N15" s="109">
        <v>18.217039975165314</v>
      </c>
      <c r="O15" s="109">
        <v>30.01523772040872</v>
      </c>
      <c r="P15" s="109">
        <v>28.465656658536474</v>
      </c>
      <c r="Q15" s="110">
        <v>15.543271038796751</v>
      </c>
    </row>
    <row r="16" spans="2:17">
      <c r="B16" s="16" t="s">
        <v>7</v>
      </c>
      <c r="C16" s="108">
        <v>5.3151477568993082</v>
      </c>
      <c r="D16" s="109">
        <v>21.14027800193098</v>
      </c>
      <c r="E16" s="109">
        <v>25.808401447387848</v>
      </c>
      <c r="F16" s="109">
        <v>40.422485060412086</v>
      </c>
      <c r="G16" s="110">
        <v>7.3136877333697852</v>
      </c>
      <c r="H16" s="108">
        <v>10.980443795020596</v>
      </c>
      <c r="I16" s="109">
        <v>24.800563518122821</v>
      </c>
      <c r="J16" s="109">
        <v>28.184638348649578</v>
      </c>
      <c r="K16" s="109">
        <v>18.391675774437839</v>
      </c>
      <c r="L16" s="110">
        <v>17.642678563769167</v>
      </c>
      <c r="M16" s="109">
        <v>8.0903026363929715</v>
      </c>
      <c r="N16" s="109">
        <v>22.933275074325511</v>
      </c>
      <c r="O16" s="109">
        <v>26.972405126453538</v>
      </c>
      <c r="P16" s="109">
        <v>29.630655740678868</v>
      </c>
      <c r="Q16" s="110">
        <v>12.373361422149127</v>
      </c>
    </row>
    <row r="17" spans="2:17">
      <c r="B17" s="16" t="s">
        <v>8</v>
      </c>
      <c r="C17" s="108">
        <v>11.089192635264453</v>
      </c>
      <c r="D17" s="109">
        <v>23.875772858461811</v>
      </c>
      <c r="E17" s="109">
        <v>27.402584646502405</v>
      </c>
      <c r="F17" s="109">
        <v>22.046965298524348</v>
      </c>
      <c r="G17" s="110">
        <v>15.585484561246984</v>
      </c>
      <c r="H17" s="108">
        <v>5.9635358046051579</v>
      </c>
      <c r="I17" s="109">
        <v>21.110348938469571</v>
      </c>
      <c r="J17" s="109">
        <v>27.128700890814137</v>
      </c>
      <c r="K17" s="109">
        <v>26.057297237296762</v>
      </c>
      <c r="L17" s="110">
        <v>19.740117128814372</v>
      </c>
      <c r="M17" s="109">
        <v>9.0033981046037255</v>
      </c>
      <c r="N17" s="109">
        <v>22.750432969771627</v>
      </c>
      <c r="O17" s="109">
        <v>27.291132542211216</v>
      </c>
      <c r="P17" s="109">
        <v>23.678898278116666</v>
      </c>
      <c r="Q17" s="110">
        <v>17.276138105296756</v>
      </c>
    </row>
    <row r="18" spans="2:17">
      <c r="B18" s="16" t="s">
        <v>9</v>
      </c>
      <c r="C18" s="108">
        <v>7.7080126086108152</v>
      </c>
      <c r="D18" s="109">
        <v>23.845556943041096</v>
      </c>
      <c r="E18" s="109">
        <v>33.249839314550556</v>
      </c>
      <c r="F18" s="109">
        <v>26.794719491117984</v>
      </c>
      <c r="G18" s="110">
        <v>8.4018716426795628</v>
      </c>
      <c r="H18" s="108">
        <v>6.8315791439519771</v>
      </c>
      <c r="I18" s="109">
        <v>17.198123606332473</v>
      </c>
      <c r="J18" s="109">
        <v>33.662909810040979</v>
      </c>
      <c r="K18" s="109">
        <v>27.489264216395103</v>
      </c>
      <c r="L18" s="110">
        <v>14.818123223279454</v>
      </c>
      <c r="M18" s="109">
        <v>7.2505201307912204</v>
      </c>
      <c r="N18" s="109">
        <v>20.37564066190594</v>
      </c>
      <c r="O18" s="109">
        <v>33.465459383975507</v>
      </c>
      <c r="P18" s="109">
        <v>27.157267248747548</v>
      </c>
      <c r="Q18" s="110">
        <v>11.751112574579777</v>
      </c>
    </row>
    <row r="19" spans="2:17">
      <c r="B19" s="16" t="s">
        <v>10</v>
      </c>
      <c r="C19" s="108">
        <v>6.6032818946639704</v>
      </c>
      <c r="D19" s="109">
        <v>21.285973527392702</v>
      </c>
      <c r="E19" s="109">
        <v>36.470271190416007</v>
      </c>
      <c r="F19" s="109">
        <v>26.587477706713241</v>
      </c>
      <c r="G19" s="110">
        <v>9.052995680814071</v>
      </c>
      <c r="H19" s="108">
        <v>4.6790181609507338</v>
      </c>
      <c r="I19" s="109">
        <v>9.8020366132883847</v>
      </c>
      <c r="J19" s="109">
        <v>28.127369261109799</v>
      </c>
      <c r="K19" s="109">
        <v>24.59850078645157</v>
      </c>
      <c r="L19" s="110">
        <v>32.793075178199516</v>
      </c>
      <c r="M19" s="109">
        <v>5.6345034439181862</v>
      </c>
      <c r="N19" s="109">
        <v>15.504338496190506</v>
      </c>
      <c r="O19" s="109">
        <v>32.270003075296067</v>
      </c>
      <c r="P19" s="109">
        <v>25.586119137395936</v>
      </c>
      <c r="Q19" s="110">
        <v>21.005035847199299</v>
      </c>
    </row>
    <row r="20" spans="2:17">
      <c r="B20" s="16" t="s">
        <v>11</v>
      </c>
      <c r="C20" s="108">
        <v>9.3186471492647218</v>
      </c>
      <c r="D20" s="109">
        <v>22.359041466201855</v>
      </c>
      <c r="E20" s="109">
        <v>29.606464778506727</v>
      </c>
      <c r="F20" s="109">
        <v>25.551153490118285</v>
      </c>
      <c r="G20" s="110">
        <v>13.16469311590842</v>
      </c>
      <c r="H20" s="108">
        <v>8.126812639302031</v>
      </c>
      <c r="I20" s="109">
        <v>10.306978481684109</v>
      </c>
      <c r="J20" s="109">
        <v>32.89085623679987</v>
      </c>
      <c r="K20" s="109">
        <v>32.18312363300069</v>
      </c>
      <c r="L20" s="110">
        <v>16.4922290092133</v>
      </c>
      <c r="M20" s="109">
        <v>8.8168502666010014</v>
      </c>
      <c r="N20" s="109">
        <v>17.284773533242653</v>
      </c>
      <c r="O20" s="109">
        <v>30.989288804361141</v>
      </c>
      <c r="P20" s="109">
        <v>28.343405196037967</v>
      </c>
      <c r="Q20" s="110">
        <v>14.565682199757237</v>
      </c>
    </row>
    <row r="21" spans="2:17">
      <c r="B21" s="16" t="s">
        <v>12</v>
      </c>
      <c r="C21" s="108">
        <v>5.7132745133793215</v>
      </c>
      <c r="D21" s="109">
        <v>13.9106326886098</v>
      </c>
      <c r="E21" s="109">
        <v>25.495580661969285</v>
      </c>
      <c r="F21" s="109">
        <v>23.989683012747854</v>
      </c>
      <c r="G21" s="110">
        <v>30.890829123293749</v>
      </c>
      <c r="H21" s="108">
        <v>3.6403455471125743</v>
      </c>
      <c r="I21" s="109">
        <v>9.6035839721768568</v>
      </c>
      <c r="J21" s="109">
        <v>21.774522089911574</v>
      </c>
      <c r="K21" s="109">
        <v>23.46498210929785</v>
      </c>
      <c r="L21" s="110">
        <v>41.516566281501142</v>
      </c>
      <c r="M21" s="109">
        <v>4.6795954682418879</v>
      </c>
      <c r="N21" s="109">
        <v>11.762895801811961</v>
      </c>
      <c r="O21" s="109">
        <v>23.6400514401493</v>
      </c>
      <c r="P21" s="109">
        <v>23.728037612598047</v>
      </c>
      <c r="Q21" s="110">
        <v>36.189419677198806</v>
      </c>
    </row>
    <row r="22" spans="2:17">
      <c r="B22" s="16" t="s">
        <v>13</v>
      </c>
      <c r="C22" s="108">
        <v>7.5956190502752898</v>
      </c>
      <c r="D22" s="109">
        <v>11.020001246171363</v>
      </c>
      <c r="E22" s="109">
        <v>31.961958315189765</v>
      </c>
      <c r="F22" s="109">
        <v>27.743685922436061</v>
      </c>
      <c r="G22" s="110">
        <v>21.678735465927524</v>
      </c>
      <c r="H22" s="108">
        <v>5.6961121363037002</v>
      </c>
      <c r="I22" s="109">
        <v>13.433631096304227</v>
      </c>
      <c r="J22" s="109">
        <v>26.159266428892298</v>
      </c>
      <c r="K22" s="109">
        <v>30.619193931356499</v>
      </c>
      <c r="L22" s="110">
        <v>24.091796407143271</v>
      </c>
      <c r="M22" s="109">
        <v>6.6662931856458938</v>
      </c>
      <c r="N22" s="109">
        <v>12.200859620979882</v>
      </c>
      <c r="O22" s="109">
        <v>29.123015421775257</v>
      </c>
      <c r="P22" s="109">
        <v>29.150516267186632</v>
      </c>
      <c r="Q22" s="110">
        <v>22.85931550441234</v>
      </c>
    </row>
    <row r="23" spans="2:17">
      <c r="B23" s="16" t="s">
        <v>14</v>
      </c>
      <c r="C23" s="108">
        <v>7.1853455399510047</v>
      </c>
      <c r="D23" s="109">
        <v>27.34922094818954</v>
      </c>
      <c r="E23" s="109">
        <v>33.095773073957496</v>
      </c>
      <c r="F23" s="109">
        <v>25.473821559395983</v>
      </c>
      <c r="G23" s="110">
        <v>6.8958388785059848</v>
      </c>
      <c r="H23" s="108">
        <v>3.8964874587769551</v>
      </c>
      <c r="I23" s="109">
        <v>10.302071089373573</v>
      </c>
      <c r="J23" s="109">
        <v>22.281033665343958</v>
      </c>
      <c r="K23" s="109">
        <v>32.773598621478293</v>
      </c>
      <c r="L23" s="110">
        <v>30.746809165027216</v>
      </c>
      <c r="M23" s="109">
        <v>5.0368169418523161</v>
      </c>
      <c r="N23" s="109">
        <v>16.212744978796113</v>
      </c>
      <c r="O23" s="109">
        <v>26.030774728970691</v>
      </c>
      <c r="P23" s="109">
        <v>30.242583053668177</v>
      </c>
      <c r="Q23" s="110">
        <v>22.477080296712717</v>
      </c>
    </row>
    <row r="24" spans="2:17">
      <c r="B24" s="16" t="s">
        <v>15</v>
      </c>
      <c r="C24" s="108">
        <v>4.8663391920828971</v>
      </c>
      <c r="D24" s="109">
        <v>16.287392603917375</v>
      </c>
      <c r="E24" s="109">
        <v>28.899305060887983</v>
      </c>
      <c r="F24" s="109">
        <v>27.242513060108525</v>
      </c>
      <c r="G24" s="110">
        <v>22.70445008300322</v>
      </c>
      <c r="H24" s="108">
        <v>2.4666806266119568</v>
      </c>
      <c r="I24" s="109">
        <v>9.0984623223006889</v>
      </c>
      <c r="J24" s="109">
        <v>18.055086158274495</v>
      </c>
      <c r="K24" s="109">
        <v>30.80638039039772</v>
      </c>
      <c r="L24" s="110">
        <v>39.573390502415151</v>
      </c>
      <c r="M24" s="109">
        <v>3.4472339393900922</v>
      </c>
      <c r="N24" s="109">
        <v>12.03601748302286</v>
      </c>
      <c r="O24" s="109">
        <v>22.486272712250781</v>
      </c>
      <c r="P24" s="109">
        <v>29.350105748954729</v>
      </c>
      <c r="Q24" s="110">
        <v>32.680370116381532</v>
      </c>
    </row>
    <row r="25" spans="2:17">
      <c r="B25" s="16" t="s">
        <v>16</v>
      </c>
      <c r="C25" s="108">
        <v>6.1278848689895034</v>
      </c>
      <c r="D25" s="109">
        <v>13.80784224222106</v>
      </c>
      <c r="E25" s="109">
        <v>31.10664690445315</v>
      </c>
      <c r="F25" s="109">
        <v>28.830521596743303</v>
      </c>
      <c r="G25" s="110">
        <v>20.127104387592979</v>
      </c>
      <c r="H25" s="108">
        <v>3.4943899237131544</v>
      </c>
      <c r="I25" s="109">
        <v>11.999426228356981</v>
      </c>
      <c r="J25" s="109">
        <v>22.088940360996684</v>
      </c>
      <c r="K25" s="109">
        <v>34.905099141889878</v>
      </c>
      <c r="L25" s="110">
        <v>27.512144345043303</v>
      </c>
      <c r="M25" s="109">
        <v>4.8604971458225474</v>
      </c>
      <c r="N25" s="109">
        <v>12.937529482190554</v>
      </c>
      <c r="O25" s="109">
        <v>26.766813032814639</v>
      </c>
      <c r="P25" s="109">
        <v>31.753954207826819</v>
      </c>
      <c r="Q25" s="110">
        <v>23.681206131345441</v>
      </c>
    </row>
    <row r="26" spans="2:17">
      <c r="B26" s="16" t="s">
        <v>17</v>
      </c>
      <c r="C26" s="108">
        <v>4.4912509138078791</v>
      </c>
      <c r="D26" s="109">
        <v>12.250828401021455</v>
      </c>
      <c r="E26" s="109">
        <v>28.18255808740674</v>
      </c>
      <c r="F26" s="109">
        <v>28.152242318487758</v>
      </c>
      <c r="G26" s="110">
        <v>26.923120279276162</v>
      </c>
      <c r="H26" s="108">
        <v>3.8988860197498214</v>
      </c>
      <c r="I26" s="109">
        <v>13.727835210422542</v>
      </c>
      <c r="J26" s="109">
        <v>23.341490049575249</v>
      </c>
      <c r="K26" s="109">
        <v>20.891527866488339</v>
      </c>
      <c r="L26" s="110">
        <v>38.140260853764055</v>
      </c>
      <c r="M26" s="109">
        <v>4.1943432385044268</v>
      </c>
      <c r="N26" s="109">
        <v>12.991140095022116</v>
      </c>
      <c r="O26" s="109">
        <v>25.75609718211631</v>
      </c>
      <c r="P26" s="109">
        <v>24.512995849614409</v>
      </c>
      <c r="Q26" s="110">
        <v>32.545423634742733</v>
      </c>
    </row>
    <row r="27" spans="2:17">
      <c r="B27" s="11" t="s">
        <v>61</v>
      </c>
      <c r="C27" s="111">
        <v>9.3986457731364457</v>
      </c>
      <c r="D27" s="112">
        <v>20.640191382786853</v>
      </c>
      <c r="E27" s="112">
        <v>32.18125703237186</v>
      </c>
      <c r="F27" s="112">
        <v>23.240085077423597</v>
      </c>
      <c r="G27" s="113">
        <v>14.539820734281228</v>
      </c>
      <c r="H27" s="111">
        <v>6.3381320645442596</v>
      </c>
      <c r="I27" s="112">
        <v>17.120260983858724</v>
      </c>
      <c r="J27" s="112">
        <v>27.896114974560586</v>
      </c>
      <c r="K27" s="112">
        <v>25.373174972721102</v>
      </c>
      <c r="L27" s="113">
        <v>23.272317004315337</v>
      </c>
      <c r="M27" s="112">
        <v>7.9621516788775439</v>
      </c>
      <c r="N27" s="112">
        <v>18.987595653845641</v>
      </c>
      <c r="O27" s="112">
        <v>30.17382275832653</v>
      </c>
      <c r="P27" s="112">
        <v>24.239861540070088</v>
      </c>
      <c r="Q27" s="113">
        <v>18.636568368880173</v>
      </c>
    </row>
    <row r="29" spans="2:17">
      <c r="B29" s="1" t="s">
        <v>0</v>
      </c>
    </row>
  </sheetData>
  <mergeCells count="3">
    <mergeCell ref="C4:G4"/>
    <mergeCell ref="H4:L4"/>
    <mergeCell ref="M4:Q4"/>
  </mergeCells>
  <hyperlinks>
    <hyperlink ref="Q2" location="'Indice '!B15" display="Torna all'indi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2:AA50"/>
  <sheetViews>
    <sheetView showGridLines="0" workbookViewId="0">
      <selection activeCell="B3" sqref="B3"/>
    </sheetView>
  </sheetViews>
  <sheetFormatPr defaultColWidth="9.140625" defaultRowHeight="12"/>
  <cols>
    <col min="1" max="1" width="2.7109375" style="40" customWidth="1"/>
    <col min="2" max="2" width="22.85546875" style="40" bestFit="1" customWidth="1"/>
    <col min="3" max="16384" width="9.140625" style="40"/>
  </cols>
  <sheetData>
    <row r="2" spans="2:27" ht="12.75">
      <c r="B2" s="9" t="s">
        <v>104</v>
      </c>
      <c r="Q2" s="115" t="s">
        <v>54</v>
      </c>
    </row>
    <row r="4" spans="2:27">
      <c r="B4" s="107"/>
      <c r="C4" s="136" t="s">
        <v>27</v>
      </c>
      <c r="D4" s="138"/>
      <c r="E4" s="138"/>
      <c r="F4" s="138"/>
      <c r="G4" s="137"/>
      <c r="H4" s="136" t="s">
        <v>26</v>
      </c>
      <c r="I4" s="138"/>
      <c r="J4" s="138"/>
      <c r="K4" s="138"/>
      <c r="L4" s="137"/>
      <c r="M4" s="136" t="s">
        <v>80</v>
      </c>
      <c r="N4" s="138"/>
      <c r="O4" s="138"/>
      <c r="P4" s="138"/>
      <c r="Q4" s="137"/>
    </row>
    <row r="5" spans="2:27">
      <c r="B5" s="12"/>
      <c r="C5" s="12" t="s">
        <v>81</v>
      </c>
      <c r="D5" s="6" t="s">
        <v>82</v>
      </c>
      <c r="E5" s="6" t="s">
        <v>83</v>
      </c>
      <c r="F5" s="6" t="s">
        <v>84</v>
      </c>
      <c r="G5" s="51" t="s">
        <v>85</v>
      </c>
      <c r="H5" s="12" t="s">
        <v>81</v>
      </c>
      <c r="I5" s="6" t="s">
        <v>82</v>
      </c>
      <c r="J5" s="6" t="s">
        <v>83</v>
      </c>
      <c r="K5" s="6" t="s">
        <v>84</v>
      </c>
      <c r="L5" s="51" t="s">
        <v>85</v>
      </c>
      <c r="M5" s="6" t="s">
        <v>81</v>
      </c>
      <c r="N5" s="6" t="s">
        <v>82</v>
      </c>
      <c r="O5" s="6" t="s">
        <v>83</v>
      </c>
      <c r="P5" s="6" t="s">
        <v>84</v>
      </c>
      <c r="Q5" s="51" t="s">
        <v>85</v>
      </c>
    </row>
    <row r="6" spans="2:27">
      <c r="B6" s="16" t="s">
        <v>1</v>
      </c>
      <c r="C6" s="108">
        <v>14.131538396539725</v>
      </c>
      <c r="D6" s="109">
        <v>21.503840036793569</v>
      </c>
      <c r="E6" s="109">
        <v>35.647499051213025</v>
      </c>
      <c r="F6" s="109">
        <v>22.323477124692946</v>
      </c>
      <c r="G6" s="110">
        <v>6.3936453907607387</v>
      </c>
      <c r="H6" s="108">
        <v>26.812555116447022</v>
      </c>
      <c r="I6" s="109">
        <v>18.946230455961345</v>
      </c>
      <c r="J6" s="109">
        <v>20.844727155979768</v>
      </c>
      <c r="K6" s="109">
        <v>23.341819249729355</v>
      </c>
      <c r="L6" s="110">
        <v>10.054668021882511</v>
      </c>
      <c r="M6" s="109">
        <v>21.036950766987918</v>
      </c>
      <c r="N6" s="109">
        <v>20.111100855988763</v>
      </c>
      <c r="O6" s="109">
        <v>27.586690803732534</v>
      </c>
      <c r="P6" s="109">
        <v>22.878012495388873</v>
      </c>
      <c r="Q6" s="110">
        <v>8.3872450779019108</v>
      </c>
      <c r="R6" s="58"/>
      <c r="S6" s="58"/>
    </row>
    <row r="7" spans="2:27">
      <c r="B7" s="16" t="s">
        <v>2</v>
      </c>
      <c r="C7" s="108">
        <v>14.278291909426303</v>
      </c>
      <c r="D7" s="109">
        <v>18.979637660219321</v>
      </c>
      <c r="E7" s="109">
        <v>26.456695621455744</v>
      </c>
      <c r="F7" s="109">
        <v>20.949123753836925</v>
      </c>
      <c r="G7" s="110">
        <v>19.336251055061709</v>
      </c>
      <c r="H7" s="108">
        <v>34.859875167599128</v>
      </c>
      <c r="I7" s="109">
        <v>16.697479593883923</v>
      </c>
      <c r="J7" s="109">
        <v>18.677010220068485</v>
      </c>
      <c r="K7" s="109">
        <v>16.571252752912613</v>
      </c>
      <c r="L7" s="110">
        <v>13.19438226553585</v>
      </c>
      <c r="M7" s="109">
        <v>22.469848080505766</v>
      </c>
      <c r="N7" s="109">
        <v>18.07132921003026</v>
      </c>
      <c r="O7" s="109">
        <v>23.360348311367989</v>
      </c>
      <c r="P7" s="109">
        <v>19.206712795264476</v>
      </c>
      <c r="Q7" s="110">
        <v>16.891761602831508</v>
      </c>
      <c r="R7" s="58"/>
      <c r="S7" s="58"/>
      <c r="AA7" s="40">
        <v>100</v>
      </c>
    </row>
    <row r="8" spans="2:27">
      <c r="B8" s="16" t="s">
        <v>3</v>
      </c>
      <c r="C8" s="108">
        <v>12.76715261198702</v>
      </c>
      <c r="D8" s="109">
        <v>11.362699042190163</v>
      </c>
      <c r="E8" s="109">
        <v>17.415379201503274</v>
      </c>
      <c r="F8" s="109">
        <v>28.864644464335143</v>
      </c>
      <c r="G8" s="110">
        <v>29.590124679984402</v>
      </c>
      <c r="H8" s="108">
        <v>28.714234199856705</v>
      </c>
      <c r="I8" s="109">
        <v>23.383487359197648</v>
      </c>
      <c r="J8" s="109">
        <v>13.916390984854555</v>
      </c>
      <c r="K8" s="109">
        <v>14.049469101139142</v>
      </c>
      <c r="L8" s="110">
        <v>19.936418354951954</v>
      </c>
      <c r="M8" s="109">
        <v>19.744697775180896</v>
      </c>
      <c r="N8" s="109">
        <v>16.457381967142648</v>
      </c>
      <c r="O8" s="109">
        <v>15.888107427096523</v>
      </c>
      <c r="P8" s="109">
        <v>22.493950856634626</v>
      </c>
      <c r="Q8" s="110">
        <v>25.415861973945308</v>
      </c>
      <c r="R8" s="58"/>
      <c r="S8" s="58"/>
      <c r="AA8" s="40">
        <v>100</v>
      </c>
    </row>
    <row r="9" spans="2:27">
      <c r="B9" s="16" t="s">
        <v>4</v>
      </c>
      <c r="C9" s="108">
        <v>16.660811214945536</v>
      </c>
      <c r="D9" s="109">
        <v>18.091057535090783</v>
      </c>
      <c r="E9" s="109">
        <v>25.509497021128468</v>
      </c>
      <c r="F9" s="109">
        <v>22.50035196945063</v>
      </c>
      <c r="G9" s="110">
        <v>17.238282259384583</v>
      </c>
      <c r="H9" s="108">
        <v>23.539292659790657</v>
      </c>
      <c r="I9" s="109">
        <v>19.388833720999983</v>
      </c>
      <c r="J9" s="109">
        <v>23.247658488048014</v>
      </c>
      <c r="K9" s="109">
        <v>18.796327292068867</v>
      </c>
      <c r="L9" s="110">
        <v>15.027887839092473</v>
      </c>
      <c r="M9" s="109">
        <v>19.462347098478975</v>
      </c>
      <c r="N9" s="109">
        <v>18.619628642358137</v>
      </c>
      <c r="O9" s="109">
        <v>24.588273075989779</v>
      </c>
      <c r="P9" s="109">
        <v>20.991740202393373</v>
      </c>
      <c r="Q9" s="110">
        <v>16.338010980779746</v>
      </c>
      <c r="R9" s="58"/>
      <c r="S9" s="58"/>
      <c r="AA9" s="40">
        <v>100</v>
      </c>
    </row>
    <row r="10" spans="2:27">
      <c r="B10" s="16" t="s">
        <v>86</v>
      </c>
      <c r="C10" s="108">
        <v>8.8379287512109173</v>
      </c>
      <c r="D10" s="109">
        <v>14.915583770010619</v>
      </c>
      <c r="E10" s="109">
        <v>17.702840700921985</v>
      </c>
      <c r="F10" s="109">
        <v>25.247284409902491</v>
      </c>
      <c r="G10" s="110">
        <v>33.296362367953975</v>
      </c>
      <c r="H10" s="108">
        <v>17.256572838396778</v>
      </c>
      <c r="I10" s="109">
        <v>12.65678348907028</v>
      </c>
      <c r="J10" s="109">
        <v>25.985806973041797</v>
      </c>
      <c r="K10" s="109">
        <v>30.689638807865354</v>
      </c>
      <c r="L10" s="110">
        <v>13.411197891625799</v>
      </c>
      <c r="M10" s="109">
        <v>13.625745749256859</v>
      </c>
      <c r="N10" s="109">
        <v>13.630968068446714</v>
      </c>
      <c r="O10" s="109">
        <v>22.413495564246052</v>
      </c>
      <c r="P10" s="109">
        <v>28.342438050572284</v>
      </c>
      <c r="Q10" s="110">
        <v>21.987352567478087</v>
      </c>
      <c r="R10" s="58"/>
      <c r="S10" s="58"/>
      <c r="AA10" s="40">
        <v>100</v>
      </c>
    </row>
    <row r="11" spans="2:27">
      <c r="B11" s="16" t="s">
        <v>52</v>
      </c>
      <c r="C11" s="108">
        <v>19.89948144983709</v>
      </c>
      <c r="D11" s="109">
        <v>21.611499850887395</v>
      </c>
      <c r="E11" s="109">
        <v>26.75009921013563</v>
      </c>
      <c r="F11" s="109">
        <v>21.859996751985459</v>
      </c>
      <c r="G11" s="110">
        <v>9.8789227371544239</v>
      </c>
      <c r="H11" s="108">
        <v>44.351190921676711</v>
      </c>
      <c r="I11" s="109">
        <v>30.087573852334621</v>
      </c>
      <c r="J11" s="109">
        <v>13.604364741210864</v>
      </c>
      <c r="K11" s="109">
        <v>9.2386999871206097</v>
      </c>
      <c r="L11" s="110">
        <v>2.7181704976571863</v>
      </c>
      <c r="M11" s="109">
        <v>32.13826348877987</v>
      </c>
      <c r="N11" s="109">
        <v>25.854018042473715</v>
      </c>
      <c r="O11" s="109">
        <v>20.170281995626439</v>
      </c>
      <c r="P11" s="109">
        <v>15.542675652947658</v>
      </c>
      <c r="Q11" s="110">
        <v>6.2947608201723151</v>
      </c>
      <c r="R11" s="58"/>
      <c r="S11" s="58"/>
      <c r="AA11" s="40">
        <v>100</v>
      </c>
    </row>
    <row r="12" spans="2:27">
      <c r="B12" s="16" t="s">
        <v>5</v>
      </c>
      <c r="C12" s="108">
        <v>17.837364232866111</v>
      </c>
      <c r="D12" s="109">
        <v>20.122057946997035</v>
      </c>
      <c r="E12" s="109">
        <v>26.672738015360274</v>
      </c>
      <c r="F12" s="109">
        <v>21.909812210960311</v>
      </c>
      <c r="G12" s="110">
        <v>13.458027593816274</v>
      </c>
      <c r="H12" s="108">
        <v>40.034234513768382</v>
      </c>
      <c r="I12" s="109">
        <v>23.028340538698622</v>
      </c>
      <c r="J12" s="109">
        <v>12.711977281044412</v>
      </c>
      <c r="K12" s="109">
        <v>11.171786420311559</v>
      </c>
      <c r="L12" s="110">
        <v>13.05366124617702</v>
      </c>
      <c r="M12" s="109">
        <v>26.923420729847187</v>
      </c>
      <c r="N12" s="109">
        <v>21.311714303511074</v>
      </c>
      <c r="O12" s="109">
        <v>20.958046747286936</v>
      </c>
      <c r="P12" s="109">
        <v>17.514313757116657</v>
      </c>
      <c r="Q12" s="110">
        <v>13.292504462238139</v>
      </c>
      <c r="R12" s="58"/>
      <c r="S12" s="58"/>
      <c r="AA12" s="40">
        <v>100</v>
      </c>
    </row>
    <row r="13" spans="2:27">
      <c r="B13" s="16" t="s">
        <v>87</v>
      </c>
      <c r="C13" s="108">
        <v>17.021890345309963</v>
      </c>
      <c r="D13" s="109">
        <v>15.261472215223492</v>
      </c>
      <c r="E13" s="109">
        <v>31.423358211859693</v>
      </c>
      <c r="F13" s="109">
        <v>22.338504364983454</v>
      </c>
      <c r="G13" s="110">
        <v>13.954774862623395</v>
      </c>
      <c r="H13" s="108">
        <v>38.100987704341925</v>
      </c>
      <c r="I13" s="109">
        <v>18.790714706344534</v>
      </c>
      <c r="J13" s="109">
        <v>20.627950433641402</v>
      </c>
      <c r="K13" s="109">
        <v>15.218621034667285</v>
      </c>
      <c r="L13" s="110">
        <v>7.2617261210048412</v>
      </c>
      <c r="M13" s="109">
        <v>28.124944496244041</v>
      </c>
      <c r="N13" s="109">
        <v>17.120440359032774</v>
      </c>
      <c r="O13" s="109">
        <v>25.737061730496642</v>
      </c>
      <c r="P13" s="109">
        <v>18.588227547225856</v>
      </c>
      <c r="Q13" s="110">
        <v>10.429325867000701</v>
      </c>
      <c r="R13" s="58"/>
      <c r="S13" s="58"/>
      <c r="AA13" s="40">
        <v>100</v>
      </c>
    </row>
    <row r="14" spans="2:27">
      <c r="B14" s="16" t="s">
        <v>88</v>
      </c>
      <c r="C14" s="108">
        <v>11.381874950630518</v>
      </c>
      <c r="D14" s="109">
        <v>19.085386689204277</v>
      </c>
      <c r="E14" s="109">
        <v>26.110218394067324</v>
      </c>
      <c r="F14" s="109">
        <v>26.621198071130824</v>
      </c>
      <c r="G14" s="110">
        <v>16.801321894967057</v>
      </c>
      <c r="H14" s="108">
        <v>31.795970557543583</v>
      </c>
      <c r="I14" s="109">
        <v>18.018764151320994</v>
      </c>
      <c r="J14" s="109">
        <v>17.961495674527626</v>
      </c>
      <c r="K14" s="109">
        <v>16.945810011960056</v>
      </c>
      <c r="L14" s="110">
        <v>15.277959604647743</v>
      </c>
      <c r="M14" s="109">
        <v>21.107193765905809</v>
      </c>
      <c r="N14" s="109">
        <v>18.57724543052613</v>
      </c>
      <c r="O14" s="109">
        <v>22.228149459406126</v>
      </c>
      <c r="P14" s="109">
        <v>22.011822502953404</v>
      </c>
      <c r="Q14" s="110">
        <v>16.075588841208539</v>
      </c>
      <c r="R14" s="58"/>
      <c r="S14" s="58"/>
      <c r="AA14" s="40">
        <v>100</v>
      </c>
    </row>
    <row r="15" spans="2:27">
      <c r="B15" s="16" t="s">
        <v>6</v>
      </c>
      <c r="C15" s="108">
        <v>12.897403429344049</v>
      </c>
      <c r="D15" s="109">
        <v>12.698721626449586</v>
      </c>
      <c r="E15" s="109">
        <v>23.232506801565876</v>
      </c>
      <c r="F15" s="109">
        <v>22.142870450695664</v>
      </c>
      <c r="G15" s="110">
        <v>29.028497691944832</v>
      </c>
      <c r="H15" s="108">
        <v>17.060522776424936</v>
      </c>
      <c r="I15" s="109">
        <v>15.14383170761821</v>
      </c>
      <c r="J15" s="109">
        <v>23.715006985566358</v>
      </c>
      <c r="K15" s="109">
        <v>26.0571744106715</v>
      </c>
      <c r="L15" s="110">
        <v>18.023464119718991</v>
      </c>
      <c r="M15" s="109">
        <v>14.845369108388482</v>
      </c>
      <c r="N15" s="109">
        <v>13.842813381335697</v>
      </c>
      <c r="O15" s="109">
        <v>23.458273521231188</v>
      </c>
      <c r="P15" s="109">
        <v>23.974412891756618</v>
      </c>
      <c r="Q15" s="110">
        <v>23.879131097288028</v>
      </c>
      <c r="R15" s="58"/>
      <c r="S15" s="58"/>
      <c r="AA15" s="40">
        <v>100</v>
      </c>
    </row>
    <row r="16" spans="2:27">
      <c r="B16" s="16" t="s">
        <v>7</v>
      </c>
      <c r="C16" s="108">
        <v>12.328132910604063</v>
      </c>
      <c r="D16" s="109">
        <v>7.5160811050584542</v>
      </c>
      <c r="E16" s="109">
        <v>14.627923198862305</v>
      </c>
      <c r="F16" s="109">
        <v>23.624127371439009</v>
      </c>
      <c r="G16" s="110">
        <v>41.90373541403617</v>
      </c>
      <c r="H16" s="108">
        <v>26.292032185683063</v>
      </c>
      <c r="I16" s="109">
        <v>16.953712077699137</v>
      </c>
      <c r="J16" s="109">
        <v>21.67447920083384</v>
      </c>
      <c r="K16" s="109">
        <v>14.426016983987298</v>
      </c>
      <c r="L16" s="110">
        <v>20.653759551796671</v>
      </c>
      <c r="M16" s="109">
        <v>19.114290533831493</v>
      </c>
      <c r="N16" s="109">
        <v>12.102568740678441</v>
      </c>
      <c r="O16" s="109">
        <v>18.052399327504919</v>
      </c>
      <c r="P16" s="109">
        <v>19.1540416385455</v>
      </c>
      <c r="Q16" s="110">
        <v>31.576699759439652</v>
      </c>
      <c r="R16" s="58"/>
      <c r="S16" s="58"/>
      <c r="AA16" s="40">
        <v>100</v>
      </c>
    </row>
    <row r="17" spans="2:27">
      <c r="B17" s="16" t="s">
        <v>8</v>
      </c>
      <c r="C17" s="108">
        <v>14.461148772665542</v>
      </c>
      <c r="D17" s="109">
        <v>13.307211780242781</v>
      </c>
      <c r="E17" s="109">
        <v>20.852604951359517</v>
      </c>
      <c r="F17" s="109">
        <v>26.729011456100338</v>
      </c>
      <c r="G17" s="110">
        <v>24.650023039631826</v>
      </c>
      <c r="H17" s="108">
        <v>29.309580783177729</v>
      </c>
      <c r="I17" s="109">
        <v>18.823824955904637</v>
      </c>
      <c r="J17" s="109">
        <v>22.29269711488266</v>
      </c>
      <c r="K17" s="109">
        <v>12.030561885747234</v>
      </c>
      <c r="L17" s="110">
        <v>17.543335260287744</v>
      </c>
      <c r="M17" s="109">
        <v>20.400085360535485</v>
      </c>
      <c r="N17" s="109">
        <v>15.513694983780274</v>
      </c>
      <c r="O17" s="109">
        <v>21.428599509828555</v>
      </c>
      <c r="P17" s="109">
        <v>20.850063438118994</v>
      </c>
      <c r="Q17" s="110">
        <v>21.807556707736694</v>
      </c>
      <c r="R17" s="58"/>
      <c r="S17" s="58"/>
      <c r="AA17" s="40">
        <v>100</v>
      </c>
    </row>
    <row r="18" spans="2:27">
      <c r="B18" s="16" t="s">
        <v>9</v>
      </c>
      <c r="C18" s="108">
        <v>8.8110382532127378</v>
      </c>
      <c r="D18" s="109">
        <v>13.581418604063844</v>
      </c>
      <c r="E18" s="109">
        <v>21.024794849530835</v>
      </c>
      <c r="F18" s="109">
        <v>29.163276648500826</v>
      </c>
      <c r="G18" s="110">
        <v>27.419471644691772</v>
      </c>
      <c r="H18" s="108">
        <v>17.952518865077579</v>
      </c>
      <c r="I18" s="109">
        <v>17.96497474823386</v>
      </c>
      <c r="J18" s="109">
        <v>24.478581800473485</v>
      </c>
      <c r="K18" s="109">
        <v>19.199882984696288</v>
      </c>
      <c r="L18" s="110">
        <v>20.404041601518795</v>
      </c>
      <c r="M18" s="109">
        <v>13.561094768982841</v>
      </c>
      <c r="N18" s="109">
        <v>15.859183039491695</v>
      </c>
      <c r="O18" s="109">
        <v>22.819436648487716</v>
      </c>
      <c r="P18" s="109">
        <v>23.986141236704238</v>
      </c>
      <c r="Q18" s="110">
        <v>23.774144306333508</v>
      </c>
      <c r="R18" s="58"/>
      <c r="S18" s="58"/>
      <c r="AA18" s="40">
        <v>100</v>
      </c>
    </row>
    <row r="19" spans="2:27">
      <c r="B19" s="16" t="s">
        <v>10</v>
      </c>
      <c r="C19" s="108">
        <v>6.1975966009140784</v>
      </c>
      <c r="D19" s="109">
        <v>10.965930424400753</v>
      </c>
      <c r="E19" s="109">
        <v>29.847652533724712</v>
      </c>
      <c r="F19" s="109">
        <v>26.292612268341326</v>
      </c>
      <c r="G19" s="110">
        <v>26.696208172619134</v>
      </c>
      <c r="H19" s="108">
        <v>15.240605617846001</v>
      </c>
      <c r="I19" s="109">
        <v>11.185986282213898</v>
      </c>
      <c r="J19" s="109">
        <v>21.718471451276379</v>
      </c>
      <c r="K19" s="109">
        <v>23.895653829491476</v>
      </c>
      <c r="L19" s="110">
        <v>27.959282819172252</v>
      </c>
      <c r="M19" s="109">
        <v>10.77022821486135</v>
      </c>
      <c r="N19" s="109">
        <v>11.077202498816106</v>
      </c>
      <c r="O19" s="109">
        <v>25.737101461232587</v>
      </c>
      <c r="P19" s="109">
        <v>25.080581193919048</v>
      </c>
      <c r="Q19" s="110">
        <v>27.334886631170903</v>
      </c>
      <c r="R19" s="58"/>
      <c r="S19" s="58"/>
      <c r="AA19" s="40">
        <v>100</v>
      </c>
    </row>
    <row r="20" spans="2:27">
      <c r="B20" s="16" t="s">
        <v>11</v>
      </c>
      <c r="C20" s="108">
        <v>13.146801526777097</v>
      </c>
      <c r="D20" s="109">
        <v>17.595166875261391</v>
      </c>
      <c r="E20" s="109">
        <v>26.513267224522764</v>
      </c>
      <c r="F20" s="109">
        <v>21.825649033249537</v>
      </c>
      <c r="G20" s="110">
        <v>20.919115340189212</v>
      </c>
      <c r="H20" s="108">
        <v>19.537643823651123</v>
      </c>
      <c r="I20" s="109">
        <v>22.794948070115257</v>
      </c>
      <c r="J20" s="109">
        <v>14.112737991745309</v>
      </c>
      <c r="K20" s="109">
        <v>22.103656647761873</v>
      </c>
      <c r="L20" s="110">
        <v>21.45101346672643</v>
      </c>
      <c r="M20" s="109">
        <v>15.77176311150445</v>
      </c>
      <c r="N20" s="109">
        <v>19.73091444208141</v>
      </c>
      <c r="O20" s="109">
        <v>21.419899033877343</v>
      </c>
      <c r="P20" s="109">
        <v>21.939837316179553</v>
      </c>
      <c r="Q20" s="110">
        <v>21.137586096357229</v>
      </c>
      <c r="R20" s="58"/>
      <c r="S20" s="58"/>
      <c r="AA20" s="40">
        <v>100</v>
      </c>
    </row>
    <row r="21" spans="2:27">
      <c r="B21" s="16" t="s">
        <v>12</v>
      </c>
      <c r="C21" s="108">
        <v>4.0522139207262127</v>
      </c>
      <c r="D21" s="109">
        <v>8.0833165008030665</v>
      </c>
      <c r="E21" s="109">
        <v>15.223088768983528</v>
      </c>
      <c r="F21" s="109">
        <v>20.164484210767977</v>
      </c>
      <c r="G21" s="110">
        <v>52.476896598719222</v>
      </c>
      <c r="H21" s="108">
        <v>6.3448237188296188</v>
      </c>
      <c r="I21" s="109">
        <v>7.3494970877502457</v>
      </c>
      <c r="J21" s="109">
        <v>16.488520868442329</v>
      </c>
      <c r="K21" s="109">
        <v>22.097929115615365</v>
      </c>
      <c r="L21" s="110">
        <v>47.719229209362432</v>
      </c>
      <c r="M21" s="109">
        <v>5.1877548717440449</v>
      </c>
      <c r="N21" s="109">
        <v>7.7198521228427701</v>
      </c>
      <c r="O21" s="109">
        <v>15.849863534954082</v>
      </c>
      <c r="P21" s="109">
        <v>21.122129017052657</v>
      </c>
      <c r="Q21" s="110">
        <v>50.120400453406432</v>
      </c>
      <c r="R21" s="58"/>
      <c r="S21" s="58"/>
      <c r="AA21" s="40">
        <v>100</v>
      </c>
    </row>
    <row r="22" spans="2:27">
      <c r="B22" s="16" t="s">
        <v>13</v>
      </c>
      <c r="C22" s="108">
        <v>3.9805851283870557</v>
      </c>
      <c r="D22" s="109">
        <v>4.9124654908319476</v>
      </c>
      <c r="E22" s="109">
        <v>19.056435303667225</v>
      </c>
      <c r="F22" s="109">
        <v>25.791653871472402</v>
      </c>
      <c r="G22" s="110">
        <v>46.258860205641369</v>
      </c>
      <c r="H22" s="108">
        <v>13.197368289124171</v>
      </c>
      <c r="I22" s="109">
        <v>14.106514183225688</v>
      </c>
      <c r="J22" s="109">
        <v>19.678869494933572</v>
      </c>
      <c r="K22" s="109">
        <v>31.355596521341106</v>
      </c>
      <c r="L22" s="110">
        <v>21.661651511375482</v>
      </c>
      <c r="M22" s="109">
        <v>8.6000181968236298</v>
      </c>
      <c r="N22" s="109">
        <v>9.5205040897418804</v>
      </c>
      <c r="O22" s="109">
        <v>19.368398060728701</v>
      </c>
      <c r="P22" s="109">
        <v>28.58029066800442</v>
      </c>
      <c r="Q22" s="110">
        <v>33.930788984701366</v>
      </c>
      <c r="R22" s="58"/>
      <c r="S22" s="58"/>
      <c r="AA22" s="40">
        <v>100</v>
      </c>
    </row>
    <row r="23" spans="2:27">
      <c r="B23" s="16" t="s">
        <v>14</v>
      </c>
      <c r="C23" s="108">
        <v>11.572200318165011</v>
      </c>
      <c r="D23" s="109">
        <v>10.306291235429526</v>
      </c>
      <c r="E23" s="109">
        <v>24.663222743726763</v>
      </c>
      <c r="F23" s="109">
        <v>25.184901241830133</v>
      </c>
      <c r="G23" s="110">
        <v>28.273384460848551</v>
      </c>
      <c r="H23" s="108">
        <v>8.7724632623408354</v>
      </c>
      <c r="I23" s="109">
        <v>15.631401939209704</v>
      </c>
      <c r="J23" s="109">
        <v>19.825731740903155</v>
      </c>
      <c r="K23" s="109">
        <v>20.811527384577509</v>
      </c>
      <c r="L23" s="110">
        <v>34.958875672968787</v>
      </c>
      <c r="M23" s="109">
        <v>9.7547834768754988</v>
      </c>
      <c r="N23" s="109">
        <v>13.7630250935783</v>
      </c>
      <c r="O23" s="109">
        <v>21.523021559537312</v>
      </c>
      <c r="P23" s="109">
        <v>22.345976320330163</v>
      </c>
      <c r="Q23" s="110">
        <v>32.613193549678719</v>
      </c>
      <c r="R23" s="58"/>
      <c r="S23" s="58"/>
      <c r="AA23" s="40">
        <v>100</v>
      </c>
    </row>
    <row r="24" spans="2:27">
      <c r="B24" s="16" t="s">
        <v>15</v>
      </c>
      <c r="C24" s="108">
        <v>3.7661924540535567</v>
      </c>
      <c r="D24" s="109">
        <v>6.801032164669234</v>
      </c>
      <c r="E24" s="109">
        <v>15.994195481004084</v>
      </c>
      <c r="F24" s="109">
        <v>27.158061457965783</v>
      </c>
      <c r="G24" s="110">
        <v>46.280518442307333</v>
      </c>
      <c r="H24" s="108">
        <v>4.1649377107574361</v>
      </c>
      <c r="I24" s="109">
        <v>7.3224101762293072</v>
      </c>
      <c r="J24" s="109">
        <v>20.137925144810954</v>
      </c>
      <c r="K24" s="109">
        <v>25.015709816725234</v>
      </c>
      <c r="L24" s="110">
        <v>43.359017151477062</v>
      </c>
      <c r="M24" s="109">
        <v>4.0052099526327263</v>
      </c>
      <c r="N24" s="109">
        <v>7.1135586864074325</v>
      </c>
      <c r="O24" s="109">
        <v>18.478046717802449</v>
      </c>
      <c r="P24" s="109">
        <v>25.873884350508508</v>
      </c>
      <c r="Q24" s="110">
        <v>44.529300292648877</v>
      </c>
      <c r="R24" s="58"/>
      <c r="S24" s="58"/>
      <c r="AA24" s="40">
        <v>100</v>
      </c>
    </row>
    <row r="25" spans="2:27">
      <c r="B25" s="16" t="s">
        <v>16</v>
      </c>
      <c r="C25" s="108">
        <v>5.8064292737653425</v>
      </c>
      <c r="D25" s="109">
        <v>7.4217057890157552</v>
      </c>
      <c r="E25" s="109">
        <v>14.934232260294605</v>
      </c>
      <c r="F25" s="109">
        <v>25.877774107826639</v>
      </c>
      <c r="G25" s="110">
        <v>45.959858569097662</v>
      </c>
      <c r="H25" s="108">
        <v>10.044636691252215</v>
      </c>
      <c r="I25" s="109">
        <v>7.1067157222809065</v>
      </c>
      <c r="J25" s="109">
        <v>22.016874770108391</v>
      </c>
      <c r="K25" s="109">
        <v>28.838681969111551</v>
      </c>
      <c r="L25" s="110">
        <v>31.99309084724694</v>
      </c>
      <c r="M25" s="109">
        <v>7.8946352623612635</v>
      </c>
      <c r="N25" s="109">
        <v>7.2665071215343202</v>
      </c>
      <c r="O25" s="109">
        <v>18.423919065865658</v>
      </c>
      <c r="P25" s="109">
        <v>27.336642190144801</v>
      </c>
      <c r="Q25" s="110">
        <v>39.078296360093958</v>
      </c>
      <c r="R25" s="58"/>
      <c r="S25" s="58"/>
      <c r="AA25" s="40">
        <v>100</v>
      </c>
    </row>
    <row r="26" spans="2:27">
      <c r="B26" s="16" t="s">
        <v>17</v>
      </c>
      <c r="C26" s="108">
        <v>2.4769338167746602</v>
      </c>
      <c r="D26" s="109">
        <v>4.9095708727920755</v>
      </c>
      <c r="E26" s="109">
        <v>13.486874557141931</v>
      </c>
      <c r="F26" s="109">
        <v>28.245075594706044</v>
      </c>
      <c r="G26" s="110">
        <v>50.881545158585297</v>
      </c>
      <c r="H26" s="108">
        <v>12.387170213556566</v>
      </c>
      <c r="I26" s="109">
        <v>10.558459486436567</v>
      </c>
      <c r="J26" s="109">
        <v>18.430660677333385</v>
      </c>
      <c r="K26" s="109">
        <v>21.410083105973232</v>
      </c>
      <c r="L26" s="110">
        <v>37.213626516700245</v>
      </c>
      <c r="M26" s="109">
        <v>7.3897760675140312</v>
      </c>
      <c r="N26" s="109">
        <v>7.7099176596603449</v>
      </c>
      <c r="O26" s="109">
        <v>15.937677984775847</v>
      </c>
      <c r="P26" s="109">
        <v>24.856736655280034</v>
      </c>
      <c r="Q26" s="110">
        <v>44.105891632769747</v>
      </c>
      <c r="R26" s="58"/>
      <c r="S26" s="58"/>
      <c r="AA26" s="40">
        <v>100</v>
      </c>
    </row>
    <row r="27" spans="2:27">
      <c r="B27" s="11" t="s">
        <v>61</v>
      </c>
      <c r="C27" s="111">
        <v>10.704250556311425</v>
      </c>
      <c r="D27" s="112">
        <v>13.274157418630994</v>
      </c>
      <c r="E27" s="112">
        <v>21.649695039959806</v>
      </c>
      <c r="F27" s="112">
        <v>24.024901755730657</v>
      </c>
      <c r="G27" s="113">
        <v>30.346995229367138</v>
      </c>
      <c r="H27" s="111">
        <v>19.43750116676048</v>
      </c>
      <c r="I27" s="112">
        <v>14.78665923804526</v>
      </c>
      <c r="J27" s="112">
        <v>19.958367258427849</v>
      </c>
      <c r="K27" s="112">
        <v>20.943587949769071</v>
      </c>
      <c r="L27" s="113">
        <v>24.873884386997339</v>
      </c>
      <c r="M27" s="112">
        <v>14.823008633279308</v>
      </c>
      <c r="N27" s="112">
        <v>13.986191335270409</v>
      </c>
      <c r="O27" s="112">
        <v>20.851839030139725</v>
      </c>
      <c r="P27" s="112">
        <v>22.57203430974122</v>
      </c>
      <c r="Q27" s="113">
        <v>27.766926691569335</v>
      </c>
      <c r="R27" s="58"/>
      <c r="S27" s="58"/>
      <c r="AA27" s="40">
        <v>100</v>
      </c>
    </row>
    <row r="28" spans="2:27">
      <c r="AA28" s="40">
        <v>100</v>
      </c>
    </row>
    <row r="29" spans="2:27">
      <c r="B29" s="1" t="s">
        <v>0</v>
      </c>
      <c r="AA29" s="40">
        <v>100</v>
      </c>
    </row>
    <row r="30" spans="2:27">
      <c r="AA30" s="40">
        <v>100</v>
      </c>
    </row>
    <row r="31" spans="2:27">
      <c r="AA31" s="40">
        <v>100</v>
      </c>
    </row>
    <row r="32" spans="2:27">
      <c r="AA32" s="40">
        <v>100</v>
      </c>
    </row>
    <row r="33" spans="27:27">
      <c r="AA33" s="40">
        <v>100</v>
      </c>
    </row>
    <row r="34" spans="27:27">
      <c r="AA34" s="40">
        <v>100</v>
      </c>
    </row>
    <row r="35" spans="27:27">
      <c r="AA35" s="40">
        <v>100</v>
      </c>
    </row>
    <row r="36" spans="27:27">
      <c r="AA36" s="40">
        <v>100</v>
      </c>
    </row>
    <row r="37" spans="27:27">
      <c r="AA37" s="40">
        <v>100</v>
      </c>
    </row>
    <row r="38" spans="27:27">
      <c r="AA38" s="40">
        <v>100</v>
      </c>
    </row>
    <row r="39" spans="27:27">
      <c r="AA39" s="40">
        <v>100</v>
      </c>
    </row>
    <row r="40" spans="27:27">
      <c r="AA40" s="40">
        <v>100</v>
      </c>
    </row>
    <row r="41" spans="27:27">
      <c r="AA41" s="40">
        <v>100</v>
      </c>
    </row>
    <row r="42" spans="27:27">
      <c r="AA42" s="40">
        <v>100</v>
      </c>
    </row>
    <row r="43" spans="27:27">
      <c r="AA43" s="40">
        <v>100</v>
      </c>
    </row>
    <row r="44" spans="27:27">
      <c r="AA44" s="40">
        <v>100</v>
      </c>
    </row>
    <row r="45" spans="27:27">
      <c r="AA45" s="40">
        <v>100</v>
      </c>
    </row>
    <row r="46" spans="27:27">
      <c r="AA46" s="40">
        <v>100</v>
      </c>
    </row>
    <row r="47" spans="27:27">
      <c r="AA47" s="40">
        <v>100</v>
      </c>
    </row>
    <row r="48" spans="27:27">
      <c r="AA48" s="40">
        <v>100</v>
      </c>
    </row>
    <row r="49" spans="27:27">
      <c r="AA49" s="40">
        <v>100</v>
      </c>
    </row>
    <row r="50" spans="27:27">
      <c r="AA50" s="40">
        <v>100</v>
      </c>
    </row>
  </sheetData>
  <mergeCells count="3">
    <mergeCell ref="C4:G4"/>
    <mergeCell ref="H4:L4"/>
    <mergeCell ref="M4:Q4"/>
  </mergeCells>
  <hyperlinks>
    <hyperlink ref="Q2" location="'Indice '!B16" display="Torna all'indice"/>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2:M29"/>
  <sheetViews>
    <sheetView showGridLines="0" workbookViewId="0">
      <selection activeCell="B2" sqref="B2:K2"/>
    </sheetView>
  </sheetViews>
  <sheetFormatPr defaultColWidth="9.140625" defaultRowHeight="12"/>
  <cols>
    <col min="1" max="1" width="2.7109375" style="40" customWidth="1"/>
    <col min="2" max="2" width="22.85546875" style="40" bestFit="1" customWidth="1"/>
    <col min="3" max="16384" width="9.140625" style="40"/>
  </cols>
  <sheetData>
    <row r="2" spans="2:13" ht="25.5" customHeight="1">
      <c r="B2" s="148" t="s">
        <v>105</v>
      </c>
      <c r="C2" s="148"/>
      <c r="D2" s="148"/>
      <c r="E2" s="148"/>
      <c r="F2" s="148"/>
      <c r="G2" s="148"/>
      <c r="H2" s="148"/>
      <c r="I2" s="148"/>
      <c r="J2" s="148"/>
      <c r="K2" s="148"/>
      <c r="M2" s="116" t="s">
        <v>54</v>
      </c>
    </row>
    <row r="4" spans="2:13">
      <c r="B4" s="107"/>
      <c r="C4" s="136" t="s">
        <v>27</v>
      </c>
      <c r="D4" s="138"/>
      <c r="E4" s="138"/>
      <c r="F4" s="136" t="s">
        <v>26</v>
      </c>
      <c r="G4" s="138"/>
      <c r="H4" s="137"/>
      <c r="I4" s="138" t="s">
        <v>80</v>
      </c>
      <c r="J4" s="138"/>
      <c r="K4" s="137"/>
    </row>
    <row r="5" spans="2:13" ht="36">
      <c r="B5" s="12"/>
      <c r="C5" s="22" t="s">
        <v>89</v>
      </c>
      <c r="D5" s="23" t="s">
        <v>90</v>
      </c>
      <c r="E5" s="68" t="s">
        <v>91</v>
      </c>
      <c r="F5" s="22" t="s">
        <v>89</v>
      </c>
      <c r="G5" s="23" t="s">
        <v>90</v>
      </c>
      <c r="H5" s="94" t="s">
        <v>91</v>
      </c>
      <c r="I5" s="23" t="s">
        <v>89</v>
      </c>
      <c r="J5" s="23" t="s">
        <v>90</v>
      </c>
      <c r="K5" s="94" t="s">
        <v>91</v>
      </c>
    </row>
    <row r="6" spans="2:13">
      <c r="B6" s="16" t="s">
        <v>1</v>
      </c>
      <c r="C6" s="108">
        <v>76.357025004606527</v>
      </c>
      <c r="D6" s="109">
        <v>22.971780389404291</v>
      </c>
      <c r="E6" s="109">
        <v>0.67119460598919189</v>
      </c>
      <c r="F6" s="108">
        <v>51.863893367091073</v>
      </c>
      <c r="G6" s="109">
        <v>31.09880728490748</v>
      </c>
      <c r="H6" s="110">
        <v>17.037299348001437</v>
      </c>
      <c r="I6" s="109">
        <v>62.71920203951116</v>
      </c>
      <c r="J6" s="109">
        <v>27.496924649180311</v>
      </c>
      <c r="K6" s="110">
        <v>9.7838733113085308</v>
      </c>
    </row>
    <row r="7" spans="2:13">
      <c r="B7" s="16" t="s">
        <v>2</v>
      </c>
      <c r="C7" s="108">
        <v>53.678441343936356</v>
      </c>
      <c r="D7" s="109">
        <v>33.259054808937009</v>
      </c>
      <c r="E7" s="109">
        <v>13.062503847126623</v>
      </c>
      <c r="F7" s="108">
        <v>50.772712006096107</v>
      </c>
      <c r="G7" s="109">
        <v>35.506647257025705</v>
      </c>
      <c r="H7" s="110">
        <v>13.720640736878204</v>
      </c>
      <c r="I7" s="109">
        <v>52.514775644402626</v>
      </c>
      <c r="J7" s="109">
        <v>34.15915455474326</v>
      </c>
      <c r="K7" s="110">
        <v>13.326069800854112</v>
      </c>
    </row>
    <row r="8" spans="2:13">
      <c r="B8" s="16" t="s">
        <v>3</v>
      </c>
      <c r="C8" s="108">
        <v>45.771159718297092</v>
      </c>
      <c r="D8" s="109">
        <v>38.859389748897186</v>
      </c>
      <c r="E8" s="109">
        <v>15.369450532805734</v>
      </c>
      <c r="F8" s="108">
        <v>50.185923680174383</v>
      </c>
      <c r="G8" s="109">
        <v>33.67822545812551</v>
      </c>
      <c r="H8" s="110">
        <v>16.135850861700103</v>
      </c>
      <c r="I8" s="109">
        <v>47.63233051284729</v>
      </c>
      <c r="J8" s="109">
        <v>36.675120840520442</v>
      </c>
      <c r="K8" s="110">
        <v>15.69254864663225</v>
      </c>
    </row>
    <row r="9" spans="2:13">
      <c r="B9" s="16" t="s">
        <v>4</v>
      </c>
      <c r="C9" s="108">
        <v>59.34189173576744</v>
      </c>
      <c r="D9" s="109">
        <v>35.085545372140189</v>
      </c>
      <c r="E9" s="109">
        <v>5.5725628920923702</v>
      </c>
      <c r="F9" s="108">
        <v>52.550398716755112</v>
      </c>
      <c r="G9" s="109">
        <v>35.65800859447485</v>
      </c>
      <c r="H9" s="110">
        <v>11.791592688770042</v>
      </c>
      <c r="I9" s="109">
        <v>56.55301209796081</v>
      </c>
      <c r="J9" s="109">
        <v>35.32062343519538</v>
      </c>
      <c r="K9" s="110">
        <v>8.1263644668438086</v>
      </c>
    </row>
    <row r="10" spans="2:13">
      <c r="B10" s="16" t="s">
        <v>86</v>
      </c>
      <c r="C10" s="108">
        <v>54.274579817156955</v>
      </c>
      <c r="D10" s="109">
        <v>42.212136994582778</v>
      </c>
      <c r="E10" s="109">
        <v>3.5132831882602669</v>
      </c>
      <c r="F10" s="108">
        <v>55.367730609931463</v>
      </c>
      <c r="G10" s="109">
        <v>38.246247391270543</v>
      </c>
      <c r="H10" s="110">
        <v>6.3860219987979843</v>
      </c>
      <c r="I10" s="109">
        <v>54.879747654801982</v>
      </c>
      <c r="J10" s="109">
        <v>40.016622110964782</v>
      </c>
      <c r="K10" s="110">
        <v>5.1036302342332585</v>
      </c>
    </row>
    <row r="11" spans="2:13">
      <c r="B11" s="16" t="s">
        <v>52</v>
      </c>
      <c r="C11" s="108">
        <v>71.021944829545248</v>
      </c>
      <c r="D11" s="109">
        <v>27.444650897796613</v>
      </c>
      <c r="E11" s="109">
        <v>1.5334042726581447</v>
      </c>
      <c r="F11" s="108">
        <v>58.523690573467626</v>
      </c>
      <c r="G11" s="109">
        <v>34.478737908115185</v>
      </c>
      <c r="H11" s="110">
        <v>6.9975715184171987</v>
      </c>
      <c r="I11" s="109">
        <v>64.692541210167207</v>
      </c>
      <c r="J11" s="109">
        <v>31.006874458777588</v>
      </c>
      <c r="K11" s="110">
        <v>4.3005843310552043</v>
      </c>
    </row>
    <row r="12" spans="2:13">
      <c r="B12" s="16" t="s">
        <v>5</v>
      </c>
      <c r="C12" s="108">
        <v>60.223567159821641</v>
      </c>
      <c r="D12" s="109">
        <v>31.230164150491007</v>
      </c>
      <c r="E12" s="109">
        <v>8.5462686896873539</v>
      </c>
      <c r="F12" s="108">
        <v>55.744896956369082</v>
      </c>
      <c r="G12" s="109">
        <v>35.665360480085297</v>
      </c>
      <c r="H12" s="110">
        <v>8.5897425635456166</v>
      </c>
      <c r="I12" s="109">
        <v>58.393689692697329</v>
      </c>
      <c r="J12" s="109">
        <v>33.042279233119928</v>
      </c>
      <c r="K12" s="110">
        <v>8.5640310741827594</v>
      </c>
    </row>
    <row r="13" spans="2:13">
      <c r="B13" s="16" t="s">
        <v>87</v>
      </c>
      <c r="C13" s="108">
        <v>61.675040301814512</v>
      </c>
      <c r="D13" s="109">
        <v>33.473049174751914</v>
      </c>
      <c r="E13" s="109">
        <v>4.851910523433582</v>
      </c>
      <c r="F13" s="108">
        <v>53.139159629910829</v>
      </c>
      <c r="G13" s="109">
        <v>38.803334345052356</v>
      </c>
      <c r="H13" s="110">
        <v>8.0575060250368047</v>
      </c>
      <c r="I13" s="109">
        <v>57.2154581347149</v>
      </c>
      <c r="J13" s="109">
        <v>36.257863724616755</v>
      </c>
      <c r="K13" s="110">
        <v>6.5266781406683423</v>
      </c>
    </row>
    <row r="14" spans="2:13">
      <c r="B14" s="16" t="s">
        <v>88</v>
      </c>
      <c r="C14" s="108">
        <v>53.366529368092074</v>
      </c>
      <c r="D14" s="109">
        <v>38.478336519045605</v>
      </c>
      <c r="E14" s="109">
        <v>8.1551341128623189</v>
      </c>
      <c r="F14" s="108">
        <v>48.376528175261839</v>
      </c>
      <c r="G14" s="109">
        <v>38.812126876233897</v>
      </c>
      <c r="H14" s="110">
        <v>12.811344948504267</v>
      </c>
      <c r="I14" s="109">
        <v>50.945260853392128</v>
      </c>
      <c r="J14" s="109">
        <v>38.640299623088914</v>
      </c>
      <c r="K14" s="110">
        <v>10.414439523518974</v>
      </c>
    </row>
    <row r="15" spans="2:13">
      <c r="B15" s="16" t="s">
        <v>6</v>
      </c>
      <c r="C15" s="108">
        <v>39.680809233884155</v>
      </c>
      <c r="D15" s="109">
        <v>43.355861975494769</v>
      </c>
      <c r="E15" s="109">
        <v>16.963328790621073</v>
      </c>
      <c r="F15" s="108">
        <v>28.59152011972489</v>
      </c>
      <c r="G15" s="109">
        <v>51.678445211067995</v>
      </c>
      <c r="H15" s="110">
        <v>19.730034669207136</v>
      </c>
      <c r="I15" s="109">
        <v>34.450474774912699</v>
      </c>
      <c r="J15" s="109">
        <v>47.281261830846681</v>
      </c>
      <c r="K15" s="110">
        <v>18.268263394240627</v>
      </c>
    </row>
    <row r="16" spans="2:13">
      <c r="B16" s="16" t="s">
        <v>7</v>
      </c>
      <c r="C16" s="108">
        <v>40.588382881192857</v>
      </c>
      <c r="D16" s="109">
        <v>44.982085589118434</v>
      </c>
      <c r="E16" s="109">
        <v>14.42953152968871</v>
      </c>
      <c r="F16" s="108">
        <v>52.8094357384281</v>
      </c>
      <c r="G16" s="109">
        <v>34.863430154880668</v>
      </c>
      <c r="H16" s="110">
        <v>12.327134106691226</v>
      </c>
      <c r="I16" s="109">
        <v>46.585010888516734</v>
      </c>
      <c r="J16" s="109">
        <v>40.017062257475871</v>
      </c>
      <c r="K16" s="110">
        <v>13.397926854007395</v>
      </c>
    </row>
    <row r="17" spans="2:11">
      <c r="B17" s="16" t="s">
        <v>8</v>
      </c>
      <c r="C17" s="108">
        <v>38.539423046588496</v>
      </c>
      <c r="D17" s="109">
        <v>45.897294076627851</v>
      </c>
      <c r="E17" s="109">
        <v>15.563282876783656</v>
      </c>
      <c r="F17" s="108">
        <v>40.86563717105485</v>
      </c>
      <c r="G17" s="109">
        <v>42.421986683405727</v>
      </c>
      <c r="H17" s="110">
        <v>16.71237614553942</v>
      </c>
      <c r="I17" s="109">
        <v>39.457268388507565</v>
      </c>
      <c r="J17" s="109">
        <v>44.526055432232809</v>
      </c>
      <c r="K17" s="110">
        <v>16.01667617925963</v>
      </c>
    </row>
    <row r="18" spans="2:11">
      <c r="B18" s="16" t="s">
        <v>9</v>
      </c>
      <c r="C18" s="108">
        <v>46.548903285610628</v>
      </c>
      <c r="D18" s="109">
        <v>39.313249244605132</v>
      </c>
      <c r="E18" s="109">
        <v>14.137847469784237</v>
      </c>
      <c r="F18" s="108">
        <v>41.091959905037434</v>
      </c>
      <c r="G18" s="109">
        <v>41.468371395141077</v>
      </c>
      <c r="H18" s="110">
        <v>17.439668699821489</v>
      </c>
      <c r="I18" s="109">
        <v>43.702346228646256</v>
      </c>
      <c r="J18" s="109">
        <v>40.437446022616008</v>
      </c>
      <c r="K18" s="110">
        <v>15.860207748737743</v>
      </c>
    </row>
    <row r="19" spans="2:11">
      <c r="B19" s="16" t="s">
        <v>10</v>
      </c>
      <c r="C19" s="108">
        <v>36.590518303735706</v>
      </c>
      <c r="D19" s="109">
        <v>46.547085781437431</v>
      </c>
      <c r="E19" s="109">
        <v>16.862395914826855</v>
      </c>
      <c r="F19" s="108">
        <v>24.10245794796862</v>
      </c>
      <c r="G19" s="109">
        <v>38.932353673827194</v>
      </c>
      <c r="H19" s="110">
        <v>36.965188378204182</v>
      </c>
      <c r="I19" s="109">
        <v>30.256774101034704</v>
      </c>
      <c r="J19" s="109">
        <v>42.685015614598036</v>
      </c>
      <c r="K19" s="110">
        <v>27.058210284367256</v>
      </c>
    </row>
    <row r="20" spans="2:11">
      <c r="B20" s="16" t="s">
        <v>11</v>
      </c>
      <c r="C20" s="108">
        <v>28.300100912078641</v>
      </c>
      <c r="D20" s="109">
        <v>47.325634739748644</v>
      </c>
      <c r="E20" s="109">
        <v>24.374264348172701</v>
      </c>
      <c r="F20" s="108">
        <v>27.552215156385714</v>
      </c>
      <c r="G20" s="109">
        <v>55.773908998999076</v>
      </c>
      <c r="H20" s="110">
        <v>16.673875844615214</v>
      </c>
      <c r="I20" s="109">
        <v>27.99212297891982</v>
      </c>
      <c r="J20" s="109">
        <v>50.804618027392081</v>
      </c>
      <c r="K20" s="110">
        <v>21.203258993688102</v>
      </c>
    </row>
    <row r="21" spans="2:11">
      <c r="B21" s="16" t="s">
        <v>12</v>
      </c>
      <c r="C21" s="108">
        <v>20.60794485826883</v>
      </c>
      <c r="D21" s="109">
        <v>34.567071553152104</v>
      </c>
      <c r="E21" s="109">
        <v>44.824983588579066</v>
      </c>
      <c r="F21" s="108">
        <v>19.307455383451885</v>
      </c>
      <c r="G21" s="109">
        <v>34.724906042052865</v>
      </c>
      <c r="H21" s="110">
        <v>45.967638574495254</v>
      </c>
      <c r="I21" s="109">
        <v>19.969401644037283</v>
      </c>
      <c r="J21" s="109">
        <v>34.644568636989391</v>
      </c>
      <c r="K21" s="110">
        <v>45.386029718973319</v>
      </c>
    </row>
    <row r="22" spans="2:11">
      <c r="B22" s="16" t="s">
        <v>13</v>
      </c>
      <c r="C22" s="108">
        <v>24.205343961538908</v>
      </c>
      <c r="D22" s="109">
        <v>40.826695232065703</v>
      </c>
      <c r="E22" s="109">
        <v>34.967960806395396</v>
      </c>
      <c r="F22" s="108">
        <v>23.659878913443993</v>
      </c>
      <c r="G22" s="109">
        <v>44.352374056610067</v>
      </c>
      <c r="H22" s="110">
        <v>31.987747029945947</v>
      </c>
      <c r="I22" s="109">
        <v>23.930284418729531</v>
      </c>
      <c r="J22" s="109">
        <v>42.604575609477557</v>
      </c>
      <c r="K22" s="110">
        <v>33.465139971792915</v>
      </c>
    </row>
    <row r="23" spans="2:11">
      <c r="B23" s="16" t="s">
        <v>14</v>
      </c>
      <c r="C23" s="108">
        <v>37.00266664797752</v>
      </c>
      <c r="D23" s="109">
        <v>38.515438620207938</v>
      </c>
      <c r="E23" s="109">
        <v>24.481894731814542</v>
      </c>
      <c r="F23" s="108">
        <v>16.187173795187725</v>
      </c>
      <c r="G23" s="109">
        <v>39.574160061884783</v>
      </c>
      <c r="H23" s="110">
        <v>44.238666142927499</v>
      </c>
      <c r="I23" s="109">
        <v>23.356549731539637</v>
      </c>
      <c r="J23" s="109">
        <v>39.20950993897209</v>
      </c>
      <c r="K23" s="110">
        <v>37.433940329488287</v>
      </c>
    </row>
    <row r="24" spans="2:11">
      <c r="B24" s="16" t="s">
        <v>15</v>
      </c>
      <c r="C24" s="108">
        <v>27.665263822629825</v>
      </c>
      <c r="D24" s="109">
        <v>36.114817579071826</v>
      </c>
      <c r="E24" s="109">
        <v>36.219918598298371</v>
      </c>
      <c r="F24" s="108">
        <v>13.98175968030975</v>
      </c>
      <c r="G24" s="109">
        <v>38.464477418116097</v>
      </c>
      <c r="H24" s="110">
        <v>47.553762901574167</v>
      </c>
      <c r="I24" s="109">
        <v>19.472363627699487</v>
      </c>
      <c r="J24" s="109">
        <v>37.521659595057173</v>
      </c>
      <c r="K24" s="110">
        <v>43.00597677724334</v>
      </c>
    </row>
    <row r="25" spans="2:11">
      <c r="B25" s="16" t="s">
        <v>16</v>
      </c>
      <c r="C25" s="108">
        <v>24.137985983595673</v>
      </c>
      <c r="D25" s="109">
        <v>45.506018657926504</v>
      </c>
      <c r="E25" s="109">
        <v>30.355995358477827</v>
      </c>
      <c r="F25" s="108">
        <v>18.729245028513557</v>
      </c>
      <c r="G25" s="109">
        <v>39.41219878252317</v>
      </c>
      <c r="H25" s="110">
        <v>41.858556188963277</v>
      </c>
      <c r="I25" s="109">
        <v>21.475928112228658</v>
      </c>
      <c r="J25" s="109">
        <v>42.506780702045468</v>
      </c>
      <c r="K25" s="110">
        <v>36.017291185725881</v>
      </c>
    </row>
    <row r="26" spans="2:11">
      <c r="B26" s="16" t="s">
        <v>17</v>
      </c>
      <c r="C26" s="108">
        <v>25.508969296250971</v>
      </c>
      <c r="D26" s="109">
        <v>37.633513794343273</v>
      </c>
      <c r="E26" s="109">
        <v>36.857516909405746</v>
      </c>
      <c r="F26" s="108">
        <v>28.398038341064719</v>
      </c>
      <c r="G26" s="109">
        <v>26.822904338054226</v>
      </c>
      <c r="H26" s="110">
        <v>44.779057320881051</v>
      </c>
      <c r="I26" s="109">
        <v>27.002619252596489</v>
      </c>
      <c r="J26" s="109">
        <v>32.044423989985397</v>
      </c>
      <c r="K26" s="110">
        <v>40.952956757418114</v>
      </c>
    </row>
    <row r="27" spans="2:11">
      <c r="B27" s="11" t="s">
        <v>61</v>
      </c>
      <c r="C27" s="111">
        <v>42.254048280303309</v>
      </c>
      <c r="D27" s="112">
        <v>37.786759794211569</v>
      </c>
      <c r="E27" s="112">
        <v>19.959191925485136</v>
      </c>
      <c r="F27" s="111">
        <v>35.716323603487723</v>
      </c>
      <c r="G27" s="112">
        <v>38.567863013751136</v>
      </c>
      <c r="H27" s="113">
        <v>25.715813382761148</v>
      </c>
      <c r="I27" s="112">
        <v>39.16343216807492</v>
      </c>
      <c r="J27" s="112">
        <v>38.156015202623514</v>
      </c>
      <c r="K27" s="113">
        <v>22.680552629301594</v>
      </c>
    </row>
    <row r="29" spans="2:11">
      <c r="B29" s="1" t="s">
        <v>0</v>
      </c>
    </row>
  </sheetData>
  <mergeCells count="4">
    <mergeCell ref="C4:E4"/>
    <mergeCell ref="F4:H4"/>
    <mergeCell ref="I4:K4"/>
    <mergeCell ref="B2:K2"/>
  </mergeCells>
  <hyperlinks>
    <hyperlink ref="M2" location="'Indice '!B17" display="Torna all'indic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B2:M29"/>
  <sheetViews>
    <sheetView showGridLines="0" workbookViewId="0">
      <selection activeCell="B2" sqref="B2:K2"/>
    </sheetView>
  </sheetViews>
  <sheetFormatPr defaultColWidth="9.140625" defaultRowHeight="12"/>
  <cols>
    <col min="1" max="1" width="2.7109375" style="40" customWidth="1"/>
    <col min="2" max="2" width="22.85546875" style="40" bestFit="1" customWidth="1"/>
    <col min="3" max="11" width="9.5703125" style="40" customWidth="1"/>
    <col min="12" max="16384" width="9.140625" style="40"/>
  </cols>
  <sheetData>
    <row r="2" spans="2:13" ht="25.5" customHeight="1">
      <c r="B2" s="148" t="s">
        <v>106</v>
      </c>
      <c r="C2" s="148"/>
      <c r="D2" s="148"/>
      <c r="E2" s="148"/>
      <c r="F2" s="148"/>
      <c r="G2" s="148"/>
      <c r="H2" s="148"/>
      <c r="I2" s="148"/>
      <c r="J2" s="148"/>
      <c r="K2" s="148"/>
      <c r="M2" s="116" t="s">
        <v>54</v>
      </c>
    </row>
    <row r="4" spans="2:13">
      <c r="B4" s="107"/>
      <c r="C4" s="136" t="s">
        <v>27</v>
      </c>
      <c r="D4" s="138"/>
      <c r="E4" s="138"/>
      <c r="F4" s="136" t="s">
        <v>26</v>
      </c>
      <c r="G4" s="138"/>
      <c r="H4" s="137"/>
      <c r="I4" s="138" t="s">
        <v>80</v>
      </c>
      <c r="J4" s="138"/>
      <c r="K4" s="137"/>
    </row>
    <row r="5" spans="2:13" ht="36">
      <c r="B5" s="12"/>
      <c r="C5" s="22" t="s">
        <v>89</v>
      </c>
      <c r="D5" s="23" t="s">
        <v>90</v>
      </c>
      <c r="E5" s="68" t="s">
        <v>91</v>
      </c>
      <c r="F5" s="22" t="s">
        <v>89</v>
      </c>
      <c r="G5" s="23" t="s">
        <v>90</v>
      </c>
      <c r="H5" s="94" t="s">
        <v>91</v>
      </c>
      <c r="I5" s="23" t="s">
        <v>89</v>
      </c>
      <c r="J5" s="23" t="s">
        <v>90</v>
      </c>
      <c r="K5" s="94" t="s">
        <v>91</v>
      </c>
    </row>
    <row r="6" spans="2:13">
      <c r="B6" s="16" t="s">
        <v>1</v>
      </c>
      <c r="C6" s="108">
        <v>78.510676179809153</v>
      </c>
      <c r="D6" s="109">
        <v>21.489323820190858</v>
      </c>
      <c r="E6" s="109">
        <v>0</v>
      </c>
      <c r="F6" s="108">
        <v>57.751099463259123</v>
      </c>
      <c r="G6" s="109">
        <v>33.950709676471824</v>
      </c>
      <c r="H6" s="110">
        <v>8.2981908602690506</v>
      </c>
      <c r="I6" s="109">
        <v>66.951703800099864</v>
      </c>
      <c r="J6" s="109">
        <v>28.42784751421296</v>
      </c>
      <c r="K6" s="110">
        <v>4.6204486856871885</v>
      </c>
    </row>
    <row r="7" spans="2:13">
      <c r="B7" s="16" t="s">
        <v>2</v>
      </c>
      <c r="C7" s="108">
        <v>63.159510370115534</v>
      </c>
      <c r="D7" s="109">
        <v>27.429298131271974</v>
      </c>
      <c r="E7" s="109">
        <v>9.4111914986124852</v>
      </c>
      <c r="F7" s="108">
        <v>59.927007968606773</v>
      </c>
      <c r="G7" s="109">
        <v>34.747374799416271</v>
      </c>
      <c r="H7" s="110">
        <v>5.3256172319769641</v>
      </c>
      <c r="I7" s="109">
        <v>61.86807569790038</v>
      </c>
      <c r="J7" s="109">
        <v>30.352982871230346</v>
      </c>
      <c r="K7" s="110">
        <v>7.778941430869267</v>
      </c>
    </row>
    <row r="8" spans="2:13">
      <c r="B8" s="16" t="s">
        <v>3</v>
      </c>
      <c r="C8" s="108">
        <v>60.128256702318083</v>
      </c>
      <c r="D8" s="109">
        <v>32.303346788092959</v>
      </c>
      <c r="E8" s="109">
        <v>7.56839650958897</v>
      </c>
      <c r="F8" s="108">
        <v>59.771007328239214</v>
      </c>
      <c r="G8" s="109">
        <v>27.448731951770601</v>
      </c>
      <c r="H8" s="110">
        <v>12.780260719990192</v>
      </c>
      <c r="I8" s="109">
        <v>59.977823318142022</v>
      </c>
      <c r="J8" s="109">
        <v>30.259127282929484</v>
      </c>
      <c r="K8" s="110">
        <v>9.7630493989284819</v>
      </c>
    </row>
    <row r="9" spans="2:13">
      <c r="B9" s="16" t="s">
        <v>4</v>
      </c>
      <c r="C9" s="108">
        <v>69.543911818897257</v>
      </c>
      <c r="D9" s="109">
        <v>27.398769030949389</v>
      </c>
      <c r="E9" s="109">
        <v>3.0573191501533579</v>
      </c>
      <c r="F9" s="108">
        <v>63.114978859384763</v>
      </c>
      <c r="G9" s="109">
        <v>32.308313815530937</v>
      </c>
      <c r="H9" s="110">
        <v>4.5767073250842909</v>
      </c>
      <c r="I9" s="109">
        <v>66.916009865261287</v>
      </c>
      <c r="J9" s="109">
        <v>29.405603199561348</v>
      </c>
      <c r="K9" s="110">
        <v>3.6783869351773717</v>
      </c>
    </row>
    <row r="10" spans="2:13">
      <c r="B10" s="16" t="s">
        <v>86</v>
      </c>
      <c r="C10" s="108">
        <v>60.809899125213974</v>
      </c>
      <c r="D10" s="109">
        <v>36.698159600321894</v>
      </c>
      <c r="E10" s="109">
        <v>2.4919412744641294</v>
      </c>
      <c r="F10" s="108">
        <v>61.824209850047183</v>
      </c>
      <c r="G10" s="109">
        <v>32.922040516181319</v>
      </c>
      <c r="H10" s="110">
        <v>5.2537496337714984</v>
      </c>
      <c r="I10" s="109">
        <v>61.371421133069326</v>
      </c>
      <c r="J10" s="109">
        <v>34.607701599519139</v>
      </c>
      <c r="K10" s="110">
        <v>4.0208772674115156</v>
      </c>
    </row>
    <row r="11" spans="2:13">
      <c r="B11" s="16" t="s">
        <v>52</v>
      </c>
      <c r="C11" s="108">
        <v>71.006561658404692</v>
      </c>
      <c r="D11" s="109">
        <v>25.924524330322363</v>
      </c>
      <c r="E11" s="109">
        <v>3.0689140112729318</v>
      </c>
      <c r="F11" s="108">
        <v>72.120660050259701</v>
      </c>
      <c r="G11" s="109">
        <v>22.733072907836398</v>
      </c>
      <c r="H11" s="110">
        <v>5.1462670419038989</v>
      </c>
      <c r="I11" s="109">
        <v>71.571047604223239</v>
      </c>
      <c r="J11" s="109">
        <v>24.307495270836515</v>
      </c>
      <c r="K11" s="110">
        <v>4.1214571249402443</v>
      </c>
    </row>
    <row r="12" spans="2:13">
      <c r="B12" s="16" t="s">
        <v>5</v>
      </c>
      <c r="C12" s="108">
        <v>72.627585890790186</v>
      </c>
      <c r="D12" s="109">
        <v>24.884614691942947</v>
      </c>
      <c r="E12" s="109">
        <v>2.4877994172668698</v>
      </c>
      <c r="F12" s="108">
        <v>63.117592421436306</v>
      </c>
      <c r="G12" s="109">
        <v>31.771465108516612</v>
      </c>
      <c r="H12" s="110">
        <v>5.1109424700470703</v>
      </c>
      <c r="I12" s="109">
        <v>68.730135240159427</v>
      </c>
      <c r="J12" s="109">
        <v>27.707030892686689</v>
      </c>
      <c r="K12" s="110">
        <v>3.5628338671538735</v>
      </c>
    </row>
    <row r="13" spans="2:13">
      <c r="B13" s="16" t="s">
        <v>87</v>
      </c>
      <c r="C13" s="108">
        <v>74.701998034337052</v>
      </c>
      <c r="D13" s="109">
        <v>23.841518137592569</v>
      </c>
      <c r="E13" s="109">
        <v>1.4564838280703869</v>
      </c>
      <c r="F13" s="108">
        <v>61.248655813382783</v>
      </c>
      <c r="G13" s="109">
        <v>31.126757257789777</v>
      </c>
      <c r="H13" s="110">
        <v>7.624586928827437</v>
      </c>
      <c r="I13" s="109">
        <v>67.673281565287056</v>
      </c>
      <c r="J13" s="109">
        <v>27.647700968899841</v>
      </c>
      <c r="K13" s="110">
        <v>4.6790174658131134</v>
      </c>
    </row>
    <row r="14" spans="2:13">
      <c r="B14" s="16" t="s">
        <v>88</v>
      </c>
      <c r="C14" s="108">
        <v>64.478438264460763</v>
      </c>
      <c r="D14" s="109">
        <v>30.202339507050691</v>
      </c>
      <c r="E14" s="109">
        <v>5.3192222284885569</v>
      </c>
      <c r="F14" s="108">
        <v>55.999235896099265</v>
      </c>
      <c r="G14" s="109">
        <v>36.468032295503193</v>
      </c>
      <c r="H14" s="110">
        <v>7.5327318083975383</v>
      </c>
      <c r="I14" s="109">
        <v>60.364125475561771</v>
      </c>
      <c r="J14" s="109">
        <v>33.242604245516141</v>
      </c>
      <c r="K14" s="110">
        <v>6.3932702789220892</v>
      </c>
    </row>
    <row r="15" spans="2:13">
      <c r="B15" s="16" t="s">
        <v>6</v>
      </c>
      <c r="C15" s="108">
        <v>53.196272880655869</v>
      </c>
      <c r="D15" s="109">
        <v>35.62109269821287</v>
      </c>
      <c r="E15" s="109">
        <v>11.182634421131263</v>
      </c>
      <c r="F15" s="108">
        <v>42.741248380328329</v>
      </c>
      <c r="G15" s="109">
        <v>47.090025883987266</v>
      </c>
      <c r="H15" s="110">
        <v>10.168725735684408</v>
      </c>
      <c r="I15" s="109">
        <v>48.266675919910597</v>
      </c>
      <c r="J15" s="109">
        <v>41.028752735146597</v>
      </c>
      <c r="K15" s="110">
        <v>10.704571344942817</v>
      </c>
    </row>
    <row r="16" spans="2:13">
      <c r="B16" s="16" t="s">
        <v>7</v>
      </c>
      <c r="C16" s="108">
        <v>48.179915407145444</v>
      </c>
      <c r="D16" s="109">
        <v>43.568157735647404</v>
      </c>
      <c r="E16" s="109">
        <v>8.2519268572071613</v>
      </c>
      <c r="F16" s="108">
        <v>57.136802446318981</v>
      </c>
      <c r="G16" s="109">
        <v>33.661752215134868</v>
      </c>
      <c r="H16" s="110">
        <v>9.2014453385461401</v>
      </c>
      <c r="I16" s="109">
        <v>52.574882052408398</v>
      </c>
      <c r="J16" s="109">
        <v>38.707281222782655</v>
      </c>
      <c r="K16" s="110">
        <v>8.7178367248089366</v>
      </c>
    </row>
    <row r="17" spans="2:11">
      <c r="B17" s="16" t="s">
        <v>8</v>
      </c>
      <c r="C17" s="108">
        <v>48.761163525416521</v>
      </c>
      <c r="D17" s="109">
        <v>43.459120085107457</v>
      </c>
      <c r="E17" s="109">
        <v>7.7797163894760146</v>
      </c>
      <c r="F17" s="108">
        <v>46.241438073331878</v>
      </c>
      <c r="G17" s="109">
        <v>49.648839879330758</v>
      </c>
      <c r="H17" s="110">
        <v>4.1097220473373701</v>
      </c>
      <c r="I17" s="109">
        <v>47.757077470500803</v>
      </c>
      <c r="J17" s="109">
        <v>45.925663146008603</v>
      </c>
      <c r="K17" s="110">
        <v>6.3172593834905921</v>
      </c>
    </row>
    <row r="18" spans="2:11">
      <c r="B18" s="16" t="s">
        <v>9</v>
      </c>
      <c r="C18" s="108">
        <v>54.016860820850475</v>
      </c>
      <c r="D18" s="109">
        <v>40.34287947990822</v>
      </c>
      <c r="E18" s="109">
        <v>5.640259699241291</v>
      </c>
      <c r="F18" s="108">
        <v>53.238013751679738</v>
      </c>
      <c r="G18" s="109">
        <v>34.235315544725317</v>
      </c>
      <c r="H18" s="110">
        <v>12.52667070359495</v>
      </c>
      <c r="I18" s="109">
        <v>53.609803549106715</v>
      </c>
      <c r="J18" s="109">
        <v>37.150817249895226</v>
      </c>
      <c r="K18" s="110">
        <v>9.2393792009980586</v>
      </c>
    </row>
    <row r="19" spans="2:11">
      <c r="B19" s="16" t="s">
        <v>10</v>
      </c>
      <c r="C19" s="108">
        <v>49.672708398168695</v>
      </c>
      <c r="D19" s="109">
        <v>41.763873532662537</v>
      </c>
      <c r="E19" s="109">
        <v>8.56341806916876</v>
      </c>
      <c r="F19" s="108">
        <v>38.212361524178355</v>
      </c>
      <c r="G19" s="109">
        <v>40.849754017310488</v>
      </c>
      <c r="H19" s="110">
        <v>20.937884458511157</v>
      </c>
      <c r="I19" s="109">
        <v>43.871027929383636</v>
      </c>
      <c r="J19" s="109">
        <v>41.301110110519609</v>
      </c>
      <c r="K19" s="110">
        <v>14.827861960096749</v>
      </c>
    </row>
    <row r="20" spans="2:11">
      <c r="B20" s="16" t="s">
        <v>11</v>
      </c>
      <c r="C20" s="108">
        <v>44.581728655961214</v>
      </c>
      <c r="D20" s="109">
        <v>52.524620254890607</v>
      </c>
      <c r="E20" s="109">
        <v>2.8936510891481779</v>
      </c>
      <c r="F20" s="108">
        <v>45.722814907808207</v>
      </c>
      <c r="G20" s="109">
        <v>50.879944755458858</v>
      </c>
      <c r="H20" s="110">
        <v>3.3972403367329296</v>
      </c>
      <c r="I20" s="109">
        <v>45.051625806327557</v>
      </c>
      <c r="J20" s="109">
        <v>51.847346009223912</v>
      </c>
      <c r="K20" s="110">
        <v>3.1010281844485452</v>
      </c>
    </row>
    <row r="21" spans="2:11">
      <c r="B21" s="16" t="s">
        <v>12</v>
      </c>
      <c r="C21" s="108">
        <v>38.320395106967254</v>
      </c>
      <c r="D21" s="109">
        <v>36.510829963109479</v>
      </c>
      <c r="E21" s="109">
        <v>25.168774929923277</v>
      </c>
      <c r="F21" s="108">
        <v>28.533499357677027</v>
      </c>
      <c r="G21" s="109">
        <v>41.759727404985604</v>
      </c>
      <c r="H21" s="110">
        <v>29.706773237337359</v>
      </c>
      <c r="I21" s="109">
        <v>33.487365919124976</v>
      </c>
      <c r="J21" s="109">
        <v>39.102874998678317</v>
      </c>
      <c r="K21" s="110">
        <v>27.4097590821967</v>
      </c>
    </row>
    <row r="22" spans="2:11">
      <c r="B22" s="16" t="s">
        <v>13</v>
      </c>
      <c r="C22" s="108">
        <v>41.156895256034822</v>
      </c>
      <c r="D22" s="109">
        <v>43.298136313818389</v>
      </c>
      <c r="E22" s="109">
        <v>15.544968430146772</v>
      </c>
      <c r="F22" s="108">
        <v>41.326711717176167</v>
      </c>
      <c r="G22" s="109">
        <v>42.962062566655078</v>
      </c>
      <c r="H22" s="110">
        <v>15.71122571616875</v>
      </c>
      <c r="I22" s="109">
        <v>41.242527943823305</v>
      </c>
      <c r="J22" s="109">
        <v>43.128665709665384</v>
      </c>
      <c r="K22" s="110">
        <v>15.628806346511299</v>
      </c>
    </row>
    <row r="23" spans="2:11">
      <c r="B23" s="16" t="s">
        <v>14</v>
      </c>
      <c r="C23" s="108">
        <v>45.942505830516801</v>
      </c>
      <c r="D23" s="109">
        <v>43.856349009294618</v>
      </c>
      <c r="E23" s="109">
        <v>10.201145160188588</v>
      </c>
      <c r="F23" s="108">
        <v>26.680004796895279</v>
      </c>
      <c r="G23" s="109">
        <v>44.67530775372505</v>
      </c>
      <c r="H23" s="110">
        <v>28.644687449379663</v>
      </c>
      <c r="I23" s="109">
        <v>33.294863165086269</v>
      </c>
      <c r="J23" s="109">
        <v>44.394072409760966</v>
      </c>
      <c r="K23" s="110">
        <v>22.311064425152775</v>
      </c>
    </row>
    <row r="24" spans="2:11">
      <c r="B24" s="16" t="s">
        <v>15</v>
      </c>
      <c r="C24" s="108">
        <v>38.466876530331326</v>
      </c>
      <c r="D24" s="109">
        <v>46.629510856178598</v>
      </c>
      <c r="E24" s="109">
        <v>14.903612613490077</v>
      </c>
      <c r="F24" s="108">
        <v>27.73137858360592</v>
      </c>
      <c r="G24" s="109">
        <v>45.242201023134392</v>
      </c>
      <c r="H24" s="110">
        <v>27.026420393259691</v>
      </c>
      <c r="I24" s="109">
        <v>32.0401676228431</v>
      </c>
      <c r="J24" s="109">
        <v>45.799010351617419</v>
      </c>
      <c r="K24" s="110">
        <v>22.160822025539492</v>
      </c>
    </row>
    <row r="25" spans="2:11">
      <c r="B25" s="16" t="s">
        <v>16</v>
      </c>
      <c r="C25" s="108">
        <v>39.720813248457794</v>
      </c>
      <c r="D25" s="109">
        <v>45.347996536544223</v>
      </c>
      <c r="E25" s="109">
        <v>14.931190214997983</v>
      </c>
      <c r="F25" s="108">
        <v>34.080673369123886</v>
      </c>
      <c r="G25" s="109">
        <v>42.729838462149651</v>
      </c>
      <c r="H25" s="110">
        <v>23.189488168726456</v>
      </c>
      <c r="I25" s="109">
        <v>36.942526053899094</v>
      </c>
      <c r="J25" s="109">
        <v>44.058313087721636</v>
      </c>
      <c r="K25" s="110">
        <v>18.99916085837927</v>
      </c>
    </row>
    <row r="26" spans="2:11">
      <c r="B26" s="16" t="s">
        <v>17</v>
      </c>
      <c r="C26" s="108">
        <v>35.944378327871426</v>
      </c>
      <c r="D26" s="109">
        <v>43.545470090559249</v>
      </c>
      <c r="E26" s="109">
        <v>20.510151581569332</v>
      </c>
      <c r="F26" s="108">
        <v>35.058954557387175</v>
      </c>
      <c r="G26" s="109">
        <v>37.360154513954562</v>
      </c>
      <c r="H26" s="110">
        <v>27.580890928658281</v>
      </c>
      <c r="I26" s="109">
        <v>35.488319420714284</v>
      </c>
      <c r="J26" s="109">
        <v>40.359573849321585</v>
      </c>
      <c r="K26" s="110">
        <v>24.152106729964128</v>
      </c>
    </row>
    <row r="27" spans="2:11">
      <c r="B27" s="11" t="s">
        <v>61</v>
      </c>
      <c r="C27" s="111">
        <v>54.672142117728541</v>
      </c>
      <c r="D27" s="112">
        <v>35.015533938224323</v>
      </c>
      <c r="E27" s="112">
        <v>10.312323944047138</v>
      </c>
      <c r="F27" s="111">
        <v>46.79151375537414</v>
      </c>
      <c r="G27" s="112">
        <v>38.307657575286385</v>
      </c>
      <c r="H27" s="113">
        <v>14.900828669339457</v>
      </c>
      <c r="I27" s="112">
        <v>50.944094263042828</v>
      </c>
      <c r="J27" s="112">
        <v>36.57292173754476</v>
      </c>
      <c r="K27" s="113">
        <v>12.482983999412415</v>
      </c>
    </row>
    <row r="29" spans="2:11">
      <c r="B29" s="1" t="s">
        <v>0</v>
      </c>
    </row>
  </sheetData>
  <mergeCells count="4">
    <mergeCell ref="C4:E4"/>
    <mergeCell ref="F4:H4"/>
    <mergeCell ref="I4:K4"/>
    <mergeCell ref="B2:K2"/>
  </mergeCells>
  <hyperlinks>
    <hyperlink ref="M2" location="'Indice '!B18" display="Torna all'indi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R55"/>
  <sheetViews>
    <sheetView showGridLines="0" zoomScaleNormal="100" workbookViewId="0">
      <selection activeCell="B2" sqref="B2"/>
    </sheetView>
  </sheetViews>
  <sheetFormatPr defaultColWidth="9" defaultRowHeight="12"/>
  <cols>
    <col min="1" max="1" width="5.42578125" style="40" customWidth="1"/>
    <col min="2" max="2" width="19.28515625" style="40" customWidth="1"/>
    <col min="3" max="8" width="10.7109375" style="40" customWidth="1"/>
    <col min="9" max="19" width="10.5703125" style="40" customWidth="1"/>
    <col min="20" max="28" width="5.5703125" style="40" customWidth="1"/>
    <col min="29" max="16384" width="9" style="40"/>
  </cols>
  <sheetData>
    <row r="2" spans="2:18" ht="12.75">
      <c r="B2" s="9" t="s">
        <v>92</v>
      </c>
      <c r="C2" s="38"/>
      <c r="D2" s="38"/>
      <c r="E2" s="38"/>
      <c r="F2" s="38"/>
      <c r="G2" s="38"/>
      <c r="H2" s="38"/>
      <c r="I2" s="38"/>
      <c r="J2" s="38"/>
      <c r="K2" s="38"/>
      <c r="L2" s="38"/>
      <c r="M2" s="115" t="s">
        <v>54</v>
      </c>
    </row>
    <row r="3" spans="2:18">
      <c r="B3" s="41"/>
      <c r="C3" s="41"/>
      <c r="D3" s="41"/>
      <c r="E3" s="41"/>
      <c r="F3" s="41"/>
      <c r="G3" s="41"/>
      <c r="H3" s="41"/>
      <c r="I3" s="41"/>
      <c r="J3" s="41"/>
      <c r="K3" s="41"/>
      <c r="L3" s="41"/>
      <c r="M3" s="41"/>
      <c r="N3" s="41"/>
    </row>
    <row r="4" spans="2:18" s="42" customFormat="1">
      <c r="B4" s="129"/>
      <c r="C4" s="127" t="s">
        <v>20</v>
      </c>
      <c r="D4" s="128"/>
      <c r="E4" s="124" t="s">
        <v>21</v>
      </c>
      <c r="F4" s="125"/>
      <c r="G4" s="125"/>
      <c r="H4" s="126"/>
      <c r="I4" s="124" t="s">
        <v>22</v>
      </c>
      <c r="J4" s="125"/>
      <c r="K4" s="125"/>
      <c r="L4" s="126"/>
      <c r="M4" s="124" t="s">
        <v>23</v>
      </c>
      <c r="N4" s="126"/>
      <c r="O4" s="124" t="s">
        <v>64</v>
      </c>
      <c r="P4" s="125"/>
      <c r="Q4" s="125"/>
      <c r="R4" s="126"/>
    </row>
    <row r="5" spans="2:18" ht="24">
      <c r="B5" s="130"/>
      <c r="C5" s="149" t="s">
        <v>18</v>
      </c>
      <c r="D5" s="150" t="s">
        <v>19</v>
      </c>
      <c r="E5" s="151" t="s">
        <v>18</v>
      </c>
      <c r="F5" s="152" t="s">
        <v>19</v>
      </c>
      <c r="G5" s="153" t="s">
        <v>62</v>
      </c>
      <c r="H5" s="154" t="s">
        <v>63</v>
      </c>
      <c r="I5" s="151" t="s">
        <v>18</v>
      </c>
      <c r="J5" s="152" t="s">
        <v>19</v>
      </c>
      <c r="K5" s="153" t="s">
        <v>62</v>
      </c>
      <c r="L5" s="154" t="s">
        <v>63</v>
      </c>
      <c r="M5" s="151" t="s">
        <v>18</v>
      </c>
      <c r="N5" s="155" t="s">
        <v>19</v>
      </c>
      <c r="O5" s="151" t="s">
        <v>18</v>
      </c>
      <c r="P5" s="152" t="s">
        <v>19</v>
      </c>
      <c r="Q5" s="153" t="s">
        <v>62</v>
      </c>
      <c r="R5" s="154" t="s">
        <v>63</v>
      </c>
    </row>
    <row r="6" spans="2:18">
      <c r="B6" s="2" t="s">
        <v>1</v>
      </c>
      <c r="C6" s="28">
        <v>207.51695011369492</v>
      </c>
      <c r="D6" s="29">
        <v>194.3882975090423</v>
      </c>
      <c r="E6" s="28">
        <v>204.48940537608067</v>
      </c>
      <c r="F6" s="29">
        <v>195.75890347596422</v>
      </c>
      <c r="G6" s="29">
        <v>220.6833559070819</v>
      </c>
      <c r="H6" s="30">
        <v>212.32446317523815</v>
      </c>
      <c r="I6" s="28">
        <v>203.76746917304953</v>
      </c>
      <c r="J6" s="29">
        <v>206.51178558483801</v>
      </c>
      <c r="K6" s="29">
        <v>217.51025613836723</v>
      </c>
      <c r="L6" s="30">
        <v>213.64489025237179</v>
      </c>
      <c r="M6" s="28">
        <v>205.0571885500718</v>
      </c>
      <c r="N6" s="30">
        <v>203.76301154515545</v>
      </c>
      <c r="O6" s="28">
        <v>208.44057662434173</v>
      </c>
      <c r="P6" s="29">
        <v>207.22014921245125</v>
      </c>
      <c r="Q6" s="29">
        <v>225.68656395660821</v>
      </c>
      <c r="R6" s="30">
        <v>216.94931856958476</v>
      </c>
    </row>
    <row r="7" spans="2:18">
      <c r="B7" s="2" t="s">
        <v>2</v>
      </c>
      <c r="C7" s="28">
        <v>188.04442435160587</v>
      </c>
      <c r="D7" s="29">
        <v>185.4321100092605</v>
      </c>
      <c r="E7" s="28">
        <v>199.51632918960019</v>
      </c>
      <c r="F7" s="29">
        <v>191.62034910540771</v>
      </c>
      <c r="G7" s="29">
        <v>206.95193395389325</v>
      </c>
      <c r="H7" s="30">
        <v>207.02367624514986</v>
      </c>
      <c r="I7" s="28">
        <v>199.86602387693409</v>
      </c>
      <c r="J7" s="29">
        <v>194.73129765161315</v>
      </c>
      <c r="K7" s="29">
        <v>209.29001680887669</v>
      </c>
      <c r="L7" s="30">
        <v>208.28477583942239</v>
      </c>
      <c r="M7" s="28">
        <v>203.49232841926826</v>
      </c>
      <c r="N7" s="30">
        <v>204.56068841195699</v>
      </c>
      <c r="O7" s="28">
        <v>201.28463064209564</v>
      </c>
      <c r="P7" s="29">
        <v>203.51706530714759</v>
      </c>
      <c r="Q7" s="29">
        <v>216.88832105935856</v>
      </c>
      <c r="R7" s="30">
        <v>208.47778656241042</v>
      </c>
    </row>
    <row r="8" spans="2:18">
      <c r="B8" s="2" t="s">
        <v>3</v>
      </c>
      <c r="C8" s="28">
        <v>196.4353640464636</v>
      </c>
      <c r="D8" s="29">
        <v>188.53404436052443</v>
      </c>
      <c r="E8" s="28">
        <v>200.75992881816009</v>
      </c>
      <c r="F8" s="29">
        <v>197.76101497182131</v>
      </c>
      <c r="G8" s="29">
        <v>212.19223939246911</v>
      </c>
      <c r="H8" s="30">
        <v>208.75848014940837</v>
      </c>
      <c r="I8" s="28">
        <v>196.93858434183625</v>
      </c>
      <c r="J8" s="29">
        <v>197.09401635020669</v>
      </c>
      <c r="K8" s="29">
        <v>207.97345723491466</v>
      </c>
      <c r="L8" s="30">
        <v>205.12637165284121</v>
      </c>
      <c r="M8" s="28">
        <v>196.28382893649703</v>
      </c>
      <c r="N8" s="30">
        <v>194.4610035415314</v>
      </c>
      <c r="O8" s="28">
        <v>193.20827569466962</v>
      </c>
      <c r="P8" s="29">
        <v>196.93470468786506</v>
      </c>
      <c r="Q8" s="29">
        <v>213.77452241308134</v>
      </c>
      <c r="R8" s="30">
        <v>209.38339418228108</v>
      </c>
    </row>
    <row r="9" spans="2:18">
      <c r="B9" s="2" t="s">
        <v>4</v>
      </c>
      <c r="C9" s="28">
        <v>200.36344175408158</v>
      </c>
      <c r="D9" s="29">
        <v>192.91441706877939</v>
      </c>
      <c r="E9" s="28">
        <v>200.54862779384416</v>
      </c>
      <c r="F9" s="29">
        <v>194.39928721446648</v>
      </c>
      <c r="G9" s="29">
        <v>213.16372120963558</v>
      </c>
      <c r="H9" s="30">
        <v>206.72816655168756</v>
      </c>
      <c r="I9" s="28">
        <v>193.13925103217125</v>
      </c>
      <c r="J9" s="29">
        <v>195.11988116457132</v>
      </c>
      <c r="K9" s="29">
        <v>214.86387826723359</v>
      </c>
      <c r="L9" s="30">
        <v>211.56968382894388</v>
      </c>
      <c r="M9" s="28">
        <v>208.32000182571656</v>
      </c>
      <c r="N9" s="30">
        <v>209.67900044869756</v>
      </c>
      <c r="O9" s="28">
        <v>203.48681390337941</v>
      </c>
      <c r="P9" s="29">
        <v>202.35126403095359</v>
      </c>
      <c r="Q9" s="29">
        <v>221.34676898437843</v>
      </c>
      <c r="R9" s="30">
        <v>214.75056518499207</v>
      </c>
    </row>
    <row r="10" spans="2:18">
      <c r="B10" s="2" t="s">
        <v>56</v>
      </c>
      <c r="C10" s="28">
        <v>194.21051781605271</v>
      </c>
      <c r="D10" s="29">
        <v>185.20424142844547</v>
      </c>
      <c r="E10" s="28">
        <v>197.28305120455872</v>
      </c>
      <c r="F10" s="29">
        <v>194.82271496401603</v>
      </c>
      <c r="G10" s="29">
        <v>231.71737009136112</v>
      </c>
      <c r="H10" s="30">
        <v>214.87700009493102</v>
      </c>
      <c r="I10" s="28">
        <v>187.87437253196816</v>
      </c>
      <c r="J10" s="29">
        <v>189.26484000378545</v>
      </c>
      <c r="K10" s="29">
        <v>217.991722867031</v>
      </c>
      <c r="L10" s="30">
        <v>210.81376866389442</v>
      </c>
      <c r="M10" s="28">
        <v>190.30345702957376</v>
      </c>
      <c r="N10" s="30">
        <v>194.55058560441927</v>
      </c>
      <c r="O10" s="28">
        <v>191.0662055992027</v>
      </c>
      <c r="P10" s="29">
        <v>194.10509964783014</v>
      </c>
      <c r="Q10" s="29">
        <v>221.55506036779533</v>
      </c>
      <c r="R10" s="30">
        <v>210.31597039252301</v>
      </c>
    </row>
    <row r="11" spans="2:18">
      <c r="B11" s="2" t="s">
        <v>52</v>
      </c>
      <c r="C11" s="28">
        <v>203.83045125706749</v>
      </c>
      <c r="D11" s="29">
        <v>196.56210787941021</v>
      </c>
      <c r="E11" s="28">
        <v>200.30580704782415</v>
      </c>
      <c r="F11" s="29">
        <v>199.16912039957418</v>
      </c>
      <c r="G11" s="29">
        <v>224.12884152339032</v>
      </c>
      <c r="H11" s="30">
        <v>210.23629326232785</v>
      </c>
      <c r="I11" s="28">
        <v>198.70556281063571</v>
      </c>
      <c r="J11" s="29">
        <v>207.16964951094351</v>
      </c>
      <c r="K11" s="29">
        <v>225.16804568736143</v>
      </c>
      <c r="L11" s="30">
        <v>219.73136084645023</v>
      </c>
      <c r="M11" s="28">
        <v>205.93986037678826</v>
      </c>
      <c r="N11" s="30">
        <v>209.17810211198193</v>
      </c>
      <c r="O11" s="28">
        <v>209.58803144029139</v>
      </c>
      <c r="P11" s="29">
        <v>219.62348153169958</v>
      </c>
      <c r="Q11" s="29">
        <v>228.68538226055705</v>
      </c>
      <c r="R11" s="30">
        <v>217.89726735472965</v>
      </c>
    </row>
    <row r="12" spans="2:18" s="38" customFormat="1">
      <c r="B12" s="4" t="s">
        <v>5</v>
      </c>
      <c r="C12" s="34">
        <v>195.77445600707526</v>
      </c>
      <c r="D12" s="35">
        <v>191.8415102252977</v>
      </c>
      <c r="E12" s="34">
        <v>202.15777498478249</v>
      </c>
      <c r="F12" s="35">
        <v>197.36239557421669</v>
      </c>
      <c r="G12" s="35">
        <v>211.21415259760593</v>
      </c>
      <c r="H12" s="36">
        <v>210.98162964500131</v>
      </c>
      <c r="I12" s="34">
        <v>204.59281184823408</v>
      </c>
      <c r="J12" s="35">
        <v>203.8021418170481</v>
      </c>
      <c r="K12" s="35">
        <v>214.3094835867754</v>
      </c>
      <c r="L12" s="36">
        <v>211.12674107013763</v>
      </c>
      <c r="M12" s="34">
        <v>208.66019718260853</v>
      </c>
      <c r="N12" s="36">
        <v>209.78087048526967</v>
      </c>
      <c r="O12" s="34">
        <v>201.91820927493984</v>
      </c>
      <c r="P12" s="35">
        <v>209.45957639881192</v>
      </c>
      <c r="Q12" s="35">
        <v>223.78647601123322</v>
      </c>
      <c r="R12" s="36">
        <v>216.8920811082865</v>
      </c>
    </row>
    <row r="13" spans="2:18">
      <c r="B13" s="2" t="s">
        <v>25</v>
      </c>
      <c r="C13" s="28">
        <v>193.348644706459</v>
      </c>
      <c r="D13" s="29">
        <v>192.10478613680783</v>
      </c>
      <c r="E13" s="28">
        <v>197.49766825468473</v>
      </c>
      <c r="F13" s="29">
        <v>194.99083430503592</v>
      </c>
      <c r="G13" s="29">
        <v>210.10537261655421</v>
      </c>
      <c r="H13" s="30">
        <v>205.42444580531529</v>
      </c>
      <c r="I13" s="28">
        <v>200.3008146379361</v>
      </c>
      <c r="J13" s="29">
        <v>204.34802758406897</v>
      </c>
      <c r="K13" s="29">
        <v>225.05972111433044</v>
      </c>
      <c r="L13" s="30">
        <v>222.37033966872593</v>
      </c>
      <c r="M13" s="28">
        <v>205.16422446914603</v>
      </c>
      <c r="N13" s="30">
        <v>206.87560648571568</v>
      </c>
      <c r="O13" s="28">
        <v>201.36629199664785</v>
      </c>
      <c r="P13" s="29">
        <v>210.8320150024872</v>
      </c>
      <c r="Q13" s="29">
        <v>221.76169077496945</v>
      </c>
      <c r="R13" s="30">
        <v>215.61035030782972</v>
      </c>
    </row>
    <row r="14" spans="2:18">
      <c r="B14" s="2" t="s">
        <v>24</v>
      </c>
      <c r="C14" s="28">
        <v>198.38290013122551</v>
      </c>
      <c r="D14" s="29">
        <v>192.01893485268761</v>
      </c>
      <c r="E14" s="28">
        <v>202.57036702190103</v>
      </c>
      <c r="F14" s="29">
        <v>197.09533953351774</v>
      </c>
      <c r="G14" s="29">
        <v>216.31926571071381</v>
      </c>
      <c r="H14" s="30">
        <v>206.60800880042214</v>
      </c>
      <c r="I14" s="28">
        <v>203.92672680100716</v>
      </c>
      <c r="J14" s="29">
        <v>205.8971596720192</v>
      </c>
      <c r="K14" s="29">
        <v>223.16647334145262</v>
      </c>
      <c r="L14" s="30">
        <v>219.58530866947746</v>
      </c>
      <c r="M14" s="28">
        <v>201.91740550592147</v>
      </c>
      <c r="N14" s="30">
        <v>205.07347603548382</v>
      </c>
      <c r="O14" s="28">
        <v>198.76440266050261</v>
      </c>
      <c r="P14" s="29">
        <v>202.77689786158416</v>
      </c>
      <c r="Q14" s="29">
        <v>218.3016373371901</v>
      </c>
      <c r="R14" s="30">
        <v>210.63356029417432</v>
      </c>
    </row>
    <row r="15" spans="2:18">
      <c r="B15" s="2" t="s">
        <v>6</v>
      </c>
      <c r="C15" s="28">
        <v>195.11935585833064</v>
      </c>
      <c r="D15" s="29">
        <v>187.45560271332553</v>
      </c>
      <c r="E15" s="28">
        <v>198.88220007193317</v>
      </c>
      <c r="F15" s="29">
        <v>193.77843588601152</v>
      </c>
      <c r="G15" s="29">
        <v>205.97486839220812</v>
      </c>
      <c r="H15" s="30">
        <v>203.66904931045374</v>
      </c>
      <c r="I15" s="28">
        <v>191.34916929963225</v>
      </c>
      <c r="J15" s="29">
        <v>196.86130234749049</v>
      </c>
      <c r="K15" s="29">
        <v>206.72195932673876</v>
      </c>
      <c r="L15" s="30">
        <v>201.7868418086199</v>
      </c>
      <c r="M15" s="28">
        <v>197.05514457391436</v>
      </c>
      <c r="N15" s="30">
        <v>199.51353828658821</v>
      </c>
      <c r="O15" s="28">
        <v>191.97832560565925</v>
      </c>
      <c r="P15" s="29">
        <v>193.71970656685286</v>
      </c>
      <c r="Q15" s="29">
        <v>203.23695638402717</v>
      </c>
      <c r="R15" s="30">
        <v>198.34880600142122</v>
      </c>
    </row>
    <row r="16" spans="2:18">
      <c r="B16" s="2" t="s">
        <v>7</v>
      </c>
      <c r="C16" s="28">
        <v>206.92811110630157</v>
      </c>
      <c r="D16" s="29">
        <v>198.41594064373717</v>
      </c>
      <c r="E16" s="28">
        <v>205.48691627084347</v>
      </c>
      <c r="F16" s="29">
        <v>206.47241732132628</v>
      </c>
      <c r="G16" s="29">
        <v>218.11609385709926</v>
      </c>
      <c r="H16" s="30">
        <v>215.58033866974233</v>
      </c>
      <c r="I16" s="28">
        <v>199.93417277582546</v>
      </c>
      <c r="J16" s="29">
        <v>200.75453256212984</v>
      </c>
      <c r="K16" s="29">
        <v>212.2551704381668</v>
      </c>
      <c r="L16" s="30">
        <v>208.18593899724078</v>
      </c>
      <c r="M16" s="28">
        <v>199.99557680534318</v>
      </c>
      <c r="N16" s="30">
        <v>196.30365149380771</v>
      </c>
      <c r="O16" s="28">
        <v>194.95744539509391</v>
      </c>
      <c r="P16" s="29">
        <v>193.03600510002877</v>
      </c>
      <c r="Q16" s="29">
        <v>212.10638004250094</v>
      </c>
      <c r="R16" s="30">
        <v>202.86076854340081</v>
      </c>
    </row>
    <row r="17" spans="2:18">
      <c r="B17" s="2" t="s">
        <v>8</v>
      </c>
      <c r="C17" s="28">
        <v>201.98361069575594</v>
      </c>
      <c r="D17" s="29">
        <v>195.63504128625564</v>
      </c>
      <c r="E17" s="28">
        <v>202.44392314353772</v>
      </c>
      <c r="F17" s="29">
        <v>200.48542258024096</v>
      </c>
      <c r="G17" s="29">
        <v>209.07062607000353</v>
      </c>
      <c r="H17" s="30">
        <v>211.16187609857769</v>
      </c>
      <c r="I17" s="28">
        <v>214.63999984235721</v>
      </c>
      <c r="J17" s="29">
        <v>215.64324128959632</v>
      </c>
      <c r="K17" s="29">
        <v>210.02163107858024</v>
      </c>
      <c r="L17" s="30">
        <v>216.05832922995401</v>
      </c>
      <c r="M17" s="28">
        <v>201.20077704744062</v>
      </c>
      <c r="N17" s="30">
        <v>199.34259586920177</v>
      </c>
      <c r="O17" s="28">
        <v>194.49089695074414</v>
      </c>
      <c r="P17" s="29">
        <v>199.34828338684051</v>
      </c>
      <c r="Q17" s="29">
        <v>206.40528653286549</v>
      </c>
      <c r="R17" s="30">
        <v>201.22891664550374</v>
      </c>
    </row>
    <row r="18" spans="2:18">
      <c r="B18" s="2" t="s">
        <v>9</v>
      </c>
      <c r="C18" s="28">
        <v>204.70538354029327</v>
      </c>
      <c r="D18" s="29">
        <v>198.76609673794559</v>
      </c>
      <c r="E18" s="28">
        <v>201.18785407635741</v>
      </c>
      <c r="F18" s="29">
        <v>192.9228394091447</v>
      </c>
      <c r="G18" s="29">
        <v>212.13561039989182</v>
      </c>
      <c r="H18" s="30">
        <v>211.90753323706591</v>
      </c>
      <c r="I18" s="28">
        <v>192.03878897287467</v>
      </c>
      <c r="J18" s="29">
        <v>188.79923650528139</v>
      </c>
      <c r="K18" s="29">
        <v>201.03852343927178</v>
      </c>
      <c r="L18" s="30">
        <v>198.78501927623867</v>
      </c>
      <c r="M18" s="28">
        <v>200.56724896862315</v>
      </c>
      <c r="N18" s="30">
        <v>196.04550269103152</v>
      </c>
      <c r="O18" s="28">
        <v>194.33369626939739</v>
      </c>
      <c r="P18" s="29">
        <v>192.68235685134331</v>
      </c>
      <c r="Q18" s="29">
        <v>210.86080965556184</v>
      </c>
      <c r="R18" s="30">
        <v>201.93313515892913</v>
      </c>
    </row>
    <row r="19" spans="2:18">
      <c r="B19" s="2" t="s">
        <v>10</v>
      </c>
      <c r="C19" s="28">
        <v>201.38771433544113</v>
      </c>
      <c r="D19" s="29">
        <v>193.15789733538983</v>
      </c>
      <c r="E19" s="28">
        <v>200.5943435833924</v>
      </c>
      <c r="F19" s="29">
        <v>198.80172001459582</v>
      </c>
      <c r="G19" s="29">
        <v>202.19292560233865</v>
      </c>
      <c r="H19" s="30">
        <v>206.73846092540765</v>
      </c>
      <c r="I19" s="28">
        <v>198.52873813396366</v>
      </c>
      <c r="J19" s="29">
        <v>193.04153668096231</v>
      </c>
      <c r="K19" s="29">
        <v>202.19469689639462</v>
      </c>
      <c r="L19" s="30">
        <v>203.78994847379454</v>
      </c>
      <c r="M19" s="28">
        <v>195.39201470222719</v>
      </c>
      <c r="N19" s="30">
        <v>195.97576925952461</v>
      </c>
      <c r="O19" s="28">
        <v>186.44135000137396</v>
      </c>
      <c r="P19" s="29">
        <v>187.76238609838774</v>
      </c>
      <c r="Q19" s="29">
        <v>196.16998278111757</v>
      </c>
      <c r="R19" s="30">
        <v>192.39525203298294</v>
      </c>
    </row>
    <row r="20" spans="2:18">
      <c r="B20" s="2" t="s">
        <v>11</v>
      </c>
      <c r="C20" s="28">
        <v>211.14339895391845</v>
      </c>
      <c r="D20" s="29">
        <v>205.41305993464564</v>
      </c>
      <c r="E20" s="28">
        <v>203.61810179704548</v>
      </c>
      <c r="F20" s="29">
        <v>200.61615294136158</v>
      </c>
      <c r="G20" s="29">
        <v>209.32630926422286</v>
      </c>
      <c r="H20" s="30">
        <v>213.39942790966461</v>
      </c>
      <c r="I20" s="28">
        <v>190.34221489204074</v>
      </c>
      <c r="J20" s="29">
        <v>184.14045365358055</v>
      </c>
      <c r="K20" s="29">
        <v>191.94598075258602</v>
      </c>
      <c r="L20" s="30">
        <v>193.5060476322322</v>
      </c>
      <c r="M20" s="28">
        <v>192.57317130710553</v>
      </c>
      <c r="N20" s="30">
        <v>192.24496900958525</v>
      </c>
      <c r="O20" s="28">
        <v>193.07880658439879</v>
      </c>
      <c r="P20" s="29">
        <v>197.19631772719427</v>
      </c>
      <c r="Q20" s="29">
        <v>199.12876975042565</v>
      </c>
      <c r="R20" s="30">
        <v>198.70997340665295</v>
      </c>
    </row>
    <row r="21" spans="2:18">
      <c r="B21" s="2" t="s">
        <v>12</v>
      </c>
      <c r="C21" s="28">
        <v>195.25686255014338</v>
      </c>
      <c r="D21" s="29">
        <v>194.3621828956164</v>
      </c>
      <c r="E21" s="28">
        <v>195.93945029028285</v>
      </c>
      <c r="F21" s="29">
        <v>189.27431578572009</v>
      </c>
      <c r="G21" s="29">
        <v>200.79008204808139</v>
      </c>
      <c r="H21" s="30">
        <v>202.87519743221716</v>
      </c>
      <c r="I21" s="28">
        <v>194.21054509696833</v>
      </c>
      <c r="J21" s="29">
        <v>188.11410331396829</v>
      </c>
      <c r="K21" s="29">
        <v>198.58246550972189</v>
      </c>
      <c r="L21" s="30">
        <v>201.69473459489109</v>
      </c>
      <c r="M21" s="28">
        <v>187.25288849839663</v>
      </c>
      <c r="N21" s="30">
        <v>183.76274954673889</v>
      </c>
      <c r="O21" s="28">
        <v>173.9763229975965</v>
      </c>
      <c r="P21" s="29">
        <v>170.89575649654068</v>
      </c>
      <c r="Q21" s="29">
        <v>181.97714975428192</v>
      </c>
      <c r="R21" s="30">
        <v>180.89142149804167</v>
      </c>
    </row>
    <row r="22" spans="2:18">
      <c r="B22" s="2" t="s">
        <v>13</v>
      </c>
      <c r="C22" s="28">
        <v>198.07247895157388</v>
      </c>
      <c r="D22" s="29">
        <v>192.89431956011393</v>
      </c>
      <c r="E22" s="28">
        <v>196.46483589375978</v>
      </c>
      <c r="F22" s="29">
        <v>189.70863694684525</v>
      </c>
      <c r="G22" s="29">
        <v>196.03954705924883</v>
      </c>
      <c r="H22" s="30">
        <v>204.32339340546068</v>
      </c>
      <c r="I22" s="28">
        <v>189.46151289848621</v>
      </c>
      <c r="J22" s="29">
        <v>184.90472561576209</v>
      </c>
      <c r="K22" s="29">
        <v>192.88787014546057</v>
      </c>
      <c r="L22" s="30">
        <v>193.53037989027348</v>
      </c>
      <c r="M22" s="28">
        <v>191.19932144989662</v>
      </c>
      <c r="N22" s="30">
        <v>187.80371739937914</v>
      </c>
      <c r="O22" s="28">
        <v>184.30726822301492</v>
      </c>
      <c r="P22" s="29">
        <v>181.36043689271875</v>
      </c>
      <c r="Q22" s="29">
        <v>188.80156346605929</v>
      </c>
      <c r="R22" s="30">
        <v>190.35473383110312</v>
      </c>
    </row>
    <row r="23" spans="2:18">
      <c r="B23" s="2" t="s">
        <v>14</v>
      </c>
      <c r="C23" s="28">
        <v>201.40505543032691</v>
      </c>
      <c r="D23" s="29">
        <v>198.53242791635279</v>
      </c>
      <c r="E23" s="28">
        <v>203.18567261895234</v>
      </c>
      <c r="F23" s="29">
        <v>201.88700850454288</v>
      </c>
      <c r="G23" s="29">
        <v>201.41594439827756</v>
      </c>
      <c r="H23" s="30">
        <v>207.57931370577953</v>
      </c>
      <c r="I23" s="28">
        <v>192.29195575225171</v>
      </c>
      <c r="J23" s="29">
        <v>186.34720627984791</v>
      </c>
      <c r="K23" s="29">
        <v>193.43051477211483</v>
      </c>
      <c r="L23" s="30">
        <v>199.24752185378759</v>
      </c>
      <c r="M23" s="28">
        <v>191.31758741702072</v>
      </c>
      <c r="N23" s="30">
        <v>186.1651151291712</v>
      </c>
      <c r="O23" s="28">
        <v>183.25198801376942</v>
      </c>
      <c r="P23" s="29">
        <v>183.90950482346818</v>
      </c>
      <c r="Q23" s="29">
        <v>186.26558736903249</v>
      </c>
      <c r="R23" s="30">
        <v>185.06624888239239</v>
      </c>
    </row>
    <row r="24" spans="2:18">
      <c r="B24" s="2" t="s">
        <v>15</v>
      </c>
      <c r="C24" s="28">
        <v>193.39041314750546</v>
      </c>
      <c r="D24" s="29">
        <v>187.87758436692172</v>
      </c>
      <c r="E24" s="28">
        <v>188.96317865156692</v>
      </c>
      <c r="F24" s="29">
        <v>181.5559640291448</v>
      </c>
      <c r="G24" s="29">
        <v>188.60274625128417</v>
      </c>
      <c r="H24" s="30">
        <v>194.45699549074934</v>
      </c>
      <c r="I24" s="28">
        <v>178.60049974557339</v>
      </c>
      <c r="J24" s="29">
        <v>169.41833073872021</v>
      </c>
      <c r="K24" s="29">
        <v>179.53837214281916</v>
      </c>
      <c r="L24" s="30">
        <v>179.27884752795086</v>
      </c>
      <c r="M24" s="28">
        <v>189.84791871676282</v>
      </c>
      <c r="N24" s="30">
        <v>182.03189018179347</v>
      </c>
      <c r="O24" s="28">
        <v>173.22974866280825</v>
      </c>
      <c r="P24" s="29">
        <v>173.42344625611847</v>
      </c>
      <c r="Q24" s="29">
        <v>183.25034469655765</v>
      </c>
      <c r="R24" s="30">
        <v>182.88707711711746</v>
      </c>
    </row>
    <row r="25" spans="2:18">
      <c r="B25" s="2" t="s">
        <v>16</v>
      </c>
      <c r="C25" s="28">
        <v>185.80906916460256</v>
      </c>
      <c r="D25" s="29">
        <v>184.85570189540587</v>
      </c>
      <c r="E25" s="28">
        <v>189.89445661286595</v>
      </c>
      <c r="F25" s="29">
        <v>182.43703297498843</v>
      </c>
      <c r="G25" s="29">
        <v>189.17414366701377</v>
      </c>
      <c r="H25" s="30">
        <v>196.45769578036979</v>
      </c>
      <c r="I25" s="28">
        <v>186.63319238828507</v>
      </c>
      <c r="J25" s="29">
        <v>177.15097967504948</v>
      </c>
      <c r="K25" s="29">
        <v>188.6027647442163</v>
      </c>
      <c r="L25" s="30">
        <v>189.2647651573692</v>
      </c>
      <c r="M25" s="28">
        <v>191.55354276289907</v>
      </c>
      <c r="N25" s="30">
        <v>182.70992886711926</v>
      </c>
      <c r="O25" s="28">
        <v>180.81641973450357</v>
      </c>
      <c r="P25" s="29">
        <v>179.2422247614588</v>
      </c>
      <c r="Q25" s="29">
        <v>185.74892850536864</v>
      </c>
      <c r="R25" s="30">
        <v>187.0438437847441</v>
      </c>
    </row>
    <row r="26" spans="2:18">
      <c r="B26" s="2" t="s">
        <v>17</v>
      </c>
      <c r="C26" s="28">
        <v>198.0518678955045</v>
      </c>
      <c r="D26" s="29">
        <v>185.04525810215404</v>
      </c>
      <c r="E26" s="28">
        <v>195.16453720961749</v>
      </c>
      <c r="F26" s="29">
        <v>179.09129935666539</v>
      </c>
      <c r="G26" s="29">
        <v>194.12679439720142</v>
      </c>
      <c r="H26" s="30">
        <v>198.17049551241703</v>
      </c>
      <c r="I26" s="28">
        <v>186.1209792706552</v>
      </c>
      <c r="J26" s="29">
        <v>173.84413773137263</v>
      </c>
      <c r="K26" s="29">
        <v>184.74413793674032</v>
      </c>
      <c r="L26" s="30">
        <v>185.1739334921534</v>
      </c>
      <c r="M26" s="28">
        <v>185.44344311144809</v>
      </c>
      <c r="N26" s="30">
        <v>178.85431153653562</v>
      </c>
      <c r="O26" s="28">
        <v>176.03808851103059</v>
      </c>
      <c r="P26" s="29">
        <v>175.33276156575511</v>
      </c>
      <c r="Q26" s="29">
        <v>188.62190655666473</v>
      </c>
      <c r="R26" s="30">
        <v>184.97724530256627</v>
      </c>
    </row>
    <row r="27" spans="2:18">
      <c r="B27" s="3" t="s">
        <v>61</v>
      </c>
      <c r="C27" s="31">
        <v>196.89884551971059</v>
      </c>
      <c r="D27" s="32">
        <v>191.76013186874167</v>
      </c>
      <c r="E27" s="31">
        <v>198.72434176321158</v>
      </c>
      <c r="F27" s="32">
        <v>192.53940740486377</v>
      </c>
      <c r="G27" s="32">
        <v>206.42401232127432</v>
      </c>
      <c r="H27" s="33">
        <v>205.80529141952977</v>
      </c>
      <c r="I27" s="31">
        <v>194.89065450915896</v>
      </c>
      <c r="J27" s="32">
        <v>192.67010858880255</v>
      </c>
      <c r="K27" s="32">
        <v>205.48047943296382</v>
      </c>
      <c r="L27" s="33">
        <v>204.19967665264295</v>
      </c>
      <c r="M27" s="31">
        <v>198.44482937071524</v>
      </c>
      <c r="N27" s="33">
        <v>196.78635861383125</v>
      </c>
      <c r="O27" s="31">
        <v>190.86754166748028</v>
      </c>
      <c r="P27" s="32">
        <v>191.33885908113868</v>
      </c>
      <c r="Q27" s="32">
        <v>204.19947285477136</v>
      </c>
      <c r="R27" s="33">
        <v>199.75556168653941</v>
      </c>
    </row>
    <row r="28" spans="2:18">
      <c r="E28" s="5"/>
      <c r="F28" s="5"/>
      <c r="G28" s="5"/>
      <c r="H28" s="5"/>
    </row>
    <row r="29" spans="2:18">
      <c r="B29" s="21" t="s">
        <v>55</v>
      </c>
      <c r="C29" s="44"/>
      <c r="D29" s="44"/>
      <c r="E29" s="44"/>
      <c r="F29" s="44"/>
      <c r="G29" s="44"/>
      <c r="H29" s="44"/>
      <c r="I29" s="44"/>
      <c r="J29" s="44"/>
      <c r="K29" s="44"/>
      <c r="L29" s="44"/>
    </row>
    <row r="30" spans="2:18">
      <c r="B30" s="1" t="s">
        <v>0</v>
      </c>
    </row>
    <row r="33" spans="2:6" ht="15">
      <c r="B33" s="117"/>
      <c r="C33" s="117"/>
      <c r="F33" s="40" t="s">
        <v>97</v>
      </c>
    </row>
    <row r="34" spans="2:6" ht="15">
      <c r="B34" s="117"/>
      <c r="C34" s="117"/>
      <c r="F34" s="40" t="s">
        <v>97</v>
      </c>
    </row>
    <row r="35" spans="2:6" ht="15">
      <c r="B35" s="117"/>
      <c r="C35" s="117"/>
    </row>
    <row r="36" spans="2:6" ht="15">
      <c r="B36" s="117"/>
      <c r="C36" s="117"/>
      <c r="F36" s="40" t="s">
        <v>97</v>
      </c>
    </row>
    <row r="37" spans="2:6" ht="15">
      <c r="B37" s="117"/>
      <c r="C37" s="117"/>
      <c r="F37" s="40" t="s">
        <v>97</v>
      </c>
    </row>
    <row r="38" spans="2:6" ht="15">
      <c r="B38" s="117"/>
      <c r="C38" s="117"/>
      <c r="F38" s="40" t="s">
        <v>97</v>
      </c>
    </row>
    <row r="39" spans="2:6" ht="15">
      <c r="B39" s="117"/>
      <c r="C39" s="117"/>
      <c r="F39" s="40" t="s">
        <v>97</v>
      </c>
    </row>
    <row r="40" spans="2:6" ht="15">
      <c r="B40" s="117"/>
      <c r="C40" s="117"/>
      <c r="F40" s="40" t="s">
        <v>97</v>
      </c>
    </row>
    <row r="41" spans="2:6" ht="15">
      <c r="B41" s="117"/>
      <c r="C41" s="117"/>
      <c r="F41" s="40" t="s">
        <v>97</v>
      </c>
    </row>
    <row r="42" spans="2:6" ht="15">
      <c r="B42" s="117"/>
      <c r="C42" s="117"/>
      <c r="F42" s="40" t="s">
        <v>97</v>
      </c>
    </row>
    <row r="43" spans="2:6" ht="15">
      <c r="B43" s="117"/>
      <c r="C43" s="117"/>
      <c r="F43" s="40" t="s">
        <v>97</v>
      </c>
    </row>
    <row r="44" spans="2:6" ht="15">
      <c r="B44" s="117"/>
      <c r="C44" s="117"/>
      <c r="F44" s="40" t="s">
        <v>97</v>
      </c>
    </row>
    <row r="45" spans="2:6" ht="15">
      <c r="B45" s="117"/>
      <c r="C45" s="117"/>
      <c r="F45" s="40" t="s">
        <v>97</v>
      </c>
    </row>
    <row r="46" spans="2:6" ht="15">
      <c r="B46" s="117"/>
      <c r="C46" s="117"/>
      <c r="F46" s="40" t="s">
        <v>97</v>
      </c>
    </row>
    <row r="47" spans="2:6" ht="15">
      <c r="B47" s="117"/>
      <c r="C47" s="117"/>
    </row>
    <row r="48" spans="2:6" ht="15">
      <c r="B48" s="117"/>
      <c r="C48" s="117"/>
      <c r="F48" s="40" t="s">
        <v>97</v>
      </c>
    </row>
    <row r="49" spans="2:6" ht="15">
      <c r="B49" s="117"/>
      <c r="C49" s="117"/>
      <c r="F49" s="40" t="s">
        <v>97</v>
      </c>
    </row>
    <row r="50" spans="2:6" ht="15">
      <c r="B50" s="117"/>
      <c r="C50" s="117"/>
      <c r="F50" s="40" t="s">
        <v>97</v>
      </c>
    </row>
    <row r="51" spans="2:6" ht="15">
      <c r="B51" s="117"/>
      <c r="C51" s="117"/>
      <c r="F51" s="40" t="s">
        <v>97</v>
      </c>
    </row>
    <row r="52" spans="2:6" ht="15">
      <c r="B52" s="117"/>
      <c r="C52" s="117"/>
      <c r="F52" s="40" t="s">
        <v>97</v>
      </c>
    </row>
    <row r="53" spans="2:6" ht="15">
      <c r="B53" s="117"/>
      <c r="C53" s="117"/>
      <c r="F53" s="40" t="s">
        <v>97</v>
      </c>
    </row>
    <row r="54" spans="2:6" ht="15">
      <c r="B54" s="117"/>
      <c r="C54" s="117"/>
      <c r="F54" s="40" t="s">
        <v>97</v>
      </c>
    </row>
    <row r="55" spans="2:6" ht="15">
      <c r="B55" s="117"/>
      <c r="C55" s="117"/>
    </row>
  </sheetData>
  <mergeCells count="6">
    <mergeCell ref="O4:R4"/>
    <mergeCell ref="M4:N4"/>
    <mergeCell ref="C4:D4"/>
    <mergeCell ref="B4:B5"/>
    <mergeCell ref="E4:H4"/>
    <mergeCell ref="I4:L4"/>
  </mergeCells>
  <hyperlinks>
    <hyperlink ref="M2" location="'Indice '!B6" display="Torna all'indice"/>
  </hyperlinks>
  <pageMargins left="0.11811023622047245" right="0.11811023622047245"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B2:L32"/>
  <sheetViews>
    <sheetView showGridLines="0" zoomScaleNormal="100" workbookViewId="0">
      <selection activeCell="B2" sqref="B2"/>
    </sheetView>
  </sheetViews>
  <sheetFormatPr defaultColWidth="9" defaultRowHeight="12"/>
  <cols>
    <col min="1" max="1" width="1.85546875" style="40" customWidth="1"/>
    <col min="2" max="2" width="19.28515625" style="40" customWidth="1"/>
    <col min="3" max="3" width="10.42578125" style="42" customWidth="1"/>
    <col min="4" max="4" width="12" style="42" customWidth="1"/>
    <col min="5" max="6" width="10.42578125" style="45" customWidth="1"/>
    <col min="7" max="10" width="10.42578125" style="19" customWidth="1"/>
    <col min="11" max="12" width="10.7109375" style="40" customWidth="1"/>
    <col min="13" max="19" width="10.85546875" style="40" customWidth="1"/>
    <col min="20" max="30" width="5.5703125" style="40" customWidth="1"/>
    <col min="31" max="16384" width="9" style="40"/>
  </cols>
  <sheetData>
    <row r="2" spans="2:12" ht="12.75">
      <c r="B2" s="9" t="s">
        <v>93</v>
      </c>
      <c r="L2" s="115" t="s">
        <v>54</v>
      </c>
    </row>
    <row r="3" spans="2:12">
      <c r="B3" s="41"/>
      <c r="C3" s="46"/>
      <c r="D3" s="46"/>
      <c r="E3" s="47"/>
      <c r="F3" s="47"/>
      <c r="G3" s="48"/>
      <c r="H3" s="48"/>
      <c r="I3" s="48"/>
      <c r="J3" s="48"/>
    </row>
    <row r="4" spans="2:12">
      <c r="B4" s="131"/>
      <c r="C4" s="133" t="s">
        <v>65</v>
      </c>
      <c r="D4" s="135"/>
      <c r="E4" s="133" t="s">
        <v>66</v>
      </c>
      <c r="F4" s="135"/>
      <c r="G4" s="133" t="s">
        <v>67</v>
      </c>
      <c r="H4" s="135"/>
      <c r="I4" s="133" t="s">
        <v>68</v>
      </c>
      <c r="J4" s="135"/>
      <c r="K4" s="133" t="s">
        <v>69</v>
      </c>
      <c r="L4" s="134"/>
    </row>
    <row r="5" spans="2:12">
      <c r="B5" s="132"/>
      <c r="C5" s="22" t="s">
        <v>18</v>
      </c>
      <c r="D5" s="23" t="s">
        <v>70</v>
      </c>
      <c r="E5" s="22" t="s">
        <v>18</v>
      </c>
      <c r="F5" s="23" t="s">
        <v>19</v>
      </c>
      <c r="G5" s="22" t="s">
        <v>18</v>
      </c>
      <c r="H5" s="23" t="s">
        <v>19</v>
      </c>
      <c r="I5" s="22" t="s">
        <v>18</v>
      </c>
      <c r="J5" s="23" t="s">
        <v>19</v>
      </c>
      <c r="K5" s="22" t="s">
        <v>18</v>
      </c>
      <c r="L5" s="57" t="s">
        <v>19</v>
      </c>
    </row>
    <row r="6" spans="2:12">
      <c r="B6" s="2" t="s">
        <v>1</v>
      </c>
      <c r="C6" s="62">
        <v>231.8362764487712</v>
      </c>
      <c r="D6" s="63">
        <v>253.18691031259186</v>
      </c>
      <c r="E6" s="62">
        <v>196.13359350802767</v>
      </c>
      <c r="F6" s="63">
        <v>198.6194979442048</v>
      </c>
      <c r="G6" s="62">
        <v>189.03288519110879</v>
      </c>
      <c r="H6" s="63">
        <v>192.47918957471549</v>
      </c>
      <c r="I6" s="62">
        <v>186.51109727361924</v>
      </c>
      <c r="J6" s="63">
        <v>183.74335159269165</v>
      </c>
      <c r="K6" s="62">
        <v>205.0571885500718</v>
      </c>
      <c r="L6" s="66">
        <v>203.76301154515545</v>
      </c>
    </row>
    <row r="7" spans="2:12">
      <c r="B7" s="2" t="s">
        <v>2</v>
      </c>
      <c r="C7" s="62">
        <v>220.40511726133519</v>
      </c>
      <c r="D7" s="63">
        <v>230.11919389489449</v>
      </c>
      <c r="E7" s="62">
        <v>201.16785046338765</v>
      </c>
      <c r="F7" s="63">
        <v>196.89191846980663</v>
      </c>
      <c r="G7" s="62">
        <v>199.69404790698786</v>
      </c>
      <c r="H7" s="63">
        <v>206.5912868136293</v>
      </c>
      <c r="I7" s="62">
        <v>176.19942875965785</v>
      </c>
      <c r="J7" s="63">
        <v>175.93807760839329</v>
      </c>
      <c r="K7" s="62">
        <v>203.49232841926826</v>
      </c>
      <c r="L7" s="66">
        <v>204.56068841195699</v>
      </c>
    </row>
    <row r="8" spans="2:12">
      <c r="B8" s="2" t="s">
        <v>3</v>
      </c>
      <c r="C8" s="62">
        <v>218.115641457393</v>
      </c>
      <c r="D8" s="63">
        <v>229.26939715831662</v>
      </c>
      <c r="E8" s="62">
        <v>198.97980656459086</v>
      </c>
      <c r="F8" s="63">
        <v>192.08381360955056</v>
      </c>
      <c r="G8" s="62">
        <v>179.69165922690991</v>
      </c>
      <c r="H8" s="63">
        <v>181.23594498768801</v>
      </c>
      <c r="I8" s="62">
        <v>169.40087384276421</v>
      </c>
      <c r="J8" s="63">
        <v>174.49510995588798</v>
      </c>
      <c r="K8" s="62">
        <v>196.28382893649703</v>
      </c>
      <c r="L8" s="66">
        <v>194.4610035415314</v>
      </c>
    </row>
    <row r="9" spans="2:12">
      <c r="B9" s="2" t="s">
        <v>4</v>
      </c>
      <c r="C9" s="62">
        <v>230.51274999189349</v>
      </c>
      <c r="D9" s="63">
        <v>242.34232895414243</v>
      </c>
      <c r="E9" s="62">
        <v>209.39787751219751</v>
      </c>
      <c r="F9" s="63">
        <v>202.34380377096949</v>
      </c>
      <c r="G9" s="62">
        <v>198.63669850259981</v>
      </c>
      <c r="H9" s="63">
        <v>207.31473771662007</v>
      </c>
      <c r="I9" s="62">
        <v>174.8707270660023</v>
      </c>
      <c r="J9" s="63">
        <v>174.57906570231185</v>
      </c>
      <c r="K9" s="62">
        <v>208.32000182571656</v>
      </c>
      <c r="L9" s="66">
        <v>209.67900044869756</v>
      </c>
    </row>
    <row r="10" spans="2:12">
      <c r="B10" s="2" t="s">
        <v>56</v>
      </c>
      <c r="C10" s="62">
        <v>210.17759399177083</v>
      </c>
      <c r="D10" s="63">
        <v>227.26586725997589</v>
      </c>
      <c r="E10" s="62">
        <v>193.70956272615064</v>
      </c>
      <c r="F10" s="63">
        <v>185.54853755634809</v>
      </c>
      <c r="G10" s="62">
        <v>173.85630223253148</v>
      </c>
      <c r="H10" s="63">
        <v>190.97478951610699</v>
      </c>
      <c r="I10" s="62">
        <v>170.72665755401849</v>
      </c>
      <c r="J10" s="63">
        <v>172.45326675887324</v>
      </c>
      <c r="K10" s="62">
        <v>190.30345702957376</v>
      </c>
      <c r="L10" s="66">
        <v>194.55058560441927</v>
      </c>
    </row>
    <row r="11" spans="2:12">
      <c r="B11" s="2" t="s">
        <v>52</v>
      </c>
      <c r="C11" s="62">
        <v>220.10574131635687</v>
      </c>
      <c r="D11" s="63">
        <v>234.93878400996647</v>
      </c>
      <c r="E11" s="62">
        <v>195.89310715991235</v>
      </c>
      <c r="F11" s="63">
        <v>193.58314882710354</v>
      </c>
      <c r="G11" s="62">
        <v>198.15658094348484</v>
      </c>
      <c r="H11" s="63">
        <v>205.92262750662226</v>
      </c>
      <c r="I11" s="62"/>
      <c r="J11" s="63"/>
      <c r="K11" s="62">
        <v>205.93986037678826</v>
      </c>
      <c r="L11" s="66">
        <v>209.17810211198193</v>
      </c>
    </row>
    <row r="12" spans="2:12" s="38" customFormat="1">
      <c r="B12" s="4" t="s">
        <v>5</v>
      </c>
      <c r="C12" s="62">
        <v>230.7984416276702</v>
      </c>
      <c r="D12" s="63">
        <v>250.09064250634881</v>
      </c>
      <c r="E12" s="62">
        <v>206.95016481935613</v>
      </c>
      <c r="F12" s="63">
        <v>200.38940658305302</v>
      </c>
      <c r="G12" s="62">
        <v>204.85309928725655</v>
      </c>
      <c r="H12" s="63">
        <v>207.35316263657558</v>
      </c>
      <c r="I12" s="62">
        <v>177.28604318056276</v>
      </c>
      <c r="J12" s="63">
        <v>179.66676272933333</v>
      </c>
      <c r="K12" s="62">
        <v>208.66019718260853</v>
      </c>
      <c r="L12" s="66">
        <v>209.78087048526967</v>
      </c>
    </row>
    <row r="13" spans="2:12">
      <c r="B13" s="2" t="s">
        <v>25</v>
      </c>
      <c r="C13" s="62">
        <v>226.2935343759446</v>
      </c>
      <c r="D13" s="63">
        <v>239.37297030483225</v>
      </c>
      <c r="E13" s="62">
        <v>209.1335678943486</v>
      </c>
      <c r="F13" s="63">
        <v>196.9208674434127</v>
      </c>
      <c r="G13" s="62">
        <v>199.00479527452413</v>
      </c>
      <c r="H13" s="63">
        <v>205.80954426679372</v>
      </c>
      <c r="I13" s="62">
        <v>166.66273234357146</v>
      </c>
      <c r="J13" s="63">
        <v>172.48682875797599</v>
      </c>
      <c r="K13" s="62">
        <v>205.16422446914603</v>
      </c>
      <c r="L13" s="66">
        <v>206.87560648571568</v>
      </c>
    </row>
    <row r="14" spans="2:12">
      <c r="B14" s="2" t="s">
        <v>24</v>
      </c>
      <c r="C14" s="62">
        <v>229.00931049875766</v>
      </c>
      <c r="D14" s="63">
        <v>246.13170939092942</v>
      </c>
      <c r="E14" s="62">
        <v>205.83395801037804</v>
      </c>
      <c r="F14" s="63">
        <v>198.06121153272562</v>
      </c>
      <c r="G14" s="62">
        <v>193.60015299981026</v>
      </c>
      <c r="H14" s="63">
        <v>204.40997039085411</v>
      </c>
      <c r="I14" s="62">
        <v>171.32204819428787</v>
      </c>
      <c r="J14" s="63">
        <v>172.51207281134577</v>
      </c>
      <c r="K14" s="62">
        <v>201.91740550592147</v>
      </c>
      <c r="L14" s="66">
        <v>205.07347603548382</v>
      </c>
    </row>
    <row r="15" spans="2:12">
      <c r="B15" s="2" t="s">
        <v>6</v>
      </c>
      <c r="C15" s="62">
        <v>219.0334655311502</v>
      </c>
      <c r="D15" s="63">
        <v>229.67949834173689</v>
      </c>
      <c r="E15" s="62">
        <v>195.93970760652385</v>
      </c>
      <c r="F15" s="63">
        <v>195.04899836588984</v>
      </c>
      <c r="G15" s="62">
        <v>188.17590091739049</v>
      </c>
      <c r="H15" s="63">
        <v>198.00692346749835</v>
      </c>
      <c r="I15" s="62">
        <v>165.45166008350259</v>
      </c>
      <c r="J15" s="63">
        <v>167.80548007905989</v>
      </c>
      <c r="K15" s="62">
        <v>197.05514457391436</v>
      </c>
      <c r="L15" s="66">
        <v>199.51353828658821</v>
      </c>
    </row>
    <row r="16" spans="2:12">
      <c r="B16" s="2" t="s">
        <v>7</v>
      </c>
      <c r="C16" s="62">
        <v>221.87370226524061</v>
      </c>
      <c r="D16" s="63">
        <v>230.22746693052628</v>
      </c>
      <c r="E16" s="62">
        <v>195.26168105210417</v>
      </c>
      <c r="F16" s="63">
        <v>187.56017413863262</v>
      </c>
      <c r="G16" s="62">
        <v>187.4481704571827</v>
      </c>
      <c r="H16" s="63">
        <v>190.9460088686487</v>
      </c>
      <c r="I16" s="62">
        <v>168.25778937672555</v>
      </c>
      <c r="J16" s="63">
        <v>165.55456884905257</v>
      </c>
      <c r="K16" s="62">
        <v>199.99557680534318</v>
      </c>
      <c r="L16" s="66">
        <v>196.30365149380771</v>
      </c>
    </row>
    <row r="17" spans="2:12">
      <c r="B17" s="2" t="s">
        <v>8</v>
      </c>
      <c r="C17" s="62">
        <v>225.77357334832396</v>
      </c>
      <c r="D17" s="63">
        <v>233.32005930276165</v>
      </c>
      <c r="E17" s="62">
        <v>200.82206150171893</v>
      </c>
      <c r="F17" s="63">
        <v>195.17256693918782</v>
      </c>
      <c r="G17" s="62">
        <v>191.90772634931938</v>
      </c>
      <c r="H17" s="63">
        <v>197.56030984930121</v>
      </c>
      <c r="I17" s="62">
        <v>170.59804930059326</v>
      </c>
      <c r="J17" s="63">
        <v>170.66719096618587</v>
      </c>
      <c r="K17" s="62">
        <v>201.20077704744062</v>
      </c>
      <c r="L17" s="66">
        <v>199.34259586920177</v>
      </c>
    </row>
    <row r="18" spans="2:12">
      <c r="B18" s="2" t="s">
        <v>9</v>
      </c>
      <c r="C18" s="62">
        <v>218.57729134615388</v>
      </c>
      <c r="D18" s="63">
        <v>229.45670520934411</v>
      </c>
      <c r="E18" s="62">
        <v>193.13690571958895</v>
      </c>
      <c r="F18" s="63">
        <v>185.56272428071273</v>
      </c>
      <c r="G18" s="62">
        <v>179.50971508299116</v>
      </c>
      <c r="H18" s="63">
        <v>181.80760308637124</v>
      </c>
      <c r="I18" s="62">
        <v>171.56171487705777</v>
      </c>
      <c r="J18" s="63">
        <v>167.70262980723237</v>
      </c>
      <c r="K18" s="62">
        <v>200.56724896862315</v>
      </c>
      <c r="L18" s="66">
        <v>196.04550269103152</v>
      </c>
    </row>
    <row r="19" spans="2:12">
      <c r="B19" s="2" t="s">
        <v>10</v>
      </c>
      <c r="C19" s="62">
        <v>219.62921166620981</v>
      </c>
      <c r="D19" s="63">
        <v>226.53264914508475</v>
      </c>
      <c r="E19" s="62">
        <v>184.89855650443553</v>
      </c>
      <c r="F19" s="63">
        <v>185.05625415762549</v>
      </c>
      <c r="G19" s="62">
        <v>179.22347791141192</v>
      </c>
      <c r="H19" s="63">
        <v>188.9117941773755</v>
      </c>
      <c r="I19" s="62">
        <v>159.28911880290713</v>
      </c>
      <c r="J19" s="63">
        <v>164.31547409622669</v>
      </c>
      <c r="K19" s="62">
        <v>195.39201470222719</v>
      </c>
      <c r="L19" s="66">
        <v>195.97576925952461</v>
      </c>
    </row>
    <row r="20" spans="2:12">
      <c r="B20" s="2" t="s">
        <v>11</v>
      </c>
      <c r="C20" s="62">
        <v>216.52966152314701</v>
      </c>
      <c r="D20" s="63">
        <v>220.93626632734953</v>
      </c>
      <c r="E20" s="62">
        <v>177.72277258294008</v>
      </c>
      <c r="F20" s="63">
        <v>183.95712414237752</v>
      </c>
      <c r="G20" s="62">
        <v>184.75045779468576</v>
      </c>
      <c r="H20" s="63">
        <v>187.74643640651806</v>
      </c>
      <c r="I20" s="62">
        <v>151.73778553602799</v>
      </c>
      <c r="J20" s="63">
        <v>158.33359645295968</v>
      </c>
      <c r="K20" s="62">
        <v>192.57317130710553</v>
      </c>
      <c r="L20" s="66">
        <v>192.24496900958525</v>
      </c>
    </row>
    <row r="21" spans="2:12">
      <c r="B21" s="2" t="s">
        <v>12</v>
      </c>
      <c r="C21" s="62">
        <v>209.00318828703229</v>
      </c>
      <c r="D21" s="63">
        <v>211.50906067523059</v>
      </c>
      <c r="E21" s="62">
        <v>181.16966774740624</v>
      </c>
      <c r="F21" s="63">
        <v>179.56337560885231</v>
      </c>
      <c r="G21" s="62">
        <v>176.52090599929844</v>
      </c>
      <c r="H21" s="63">
        <v>175.32783524220693</v>
      </c>
      <c r="I21" s="62">
        <v>157.61801420800441</v>
      </c>
      <c r="J21" s="63">
        <v>162.69988399908499</v>
      </c>
      <c r="K21" s="62">
        <v>187.25288849839663</v>
      </c>
      <c r="L21" s="66">
        <v>183.76274954673889</v>
      </c>
    </row>
    <row r="22" spans="2:12">
      <c r="B22" s="2" t="s">
        <v>13</v>
      </c>
      <c r="C22" s="62">
        <v>212.07053094642302</v>
      </c>
      <c r="D22" s="63">
        <v>215.4684579167552</v>
      </c>
      <c r="E22" s="62">
        <v>188.84145288938714</v>
      </c>
      <c r="F22" s="63">
        <v>187.18325571828331</v>
      </c>
      <c r="G22" s="62">
        <v>183.02973569171547</v>
      </c>
      <c r="H22" s="63">
        <v>182.06617453238698</v>
      </c>
      <c r="I22" s="62">
        <v>162.13154826249891</v>
      </c>
      <c r="J22" s="63">
        <v>160.73094907993001</v>
      </c>
      <c r="K22" s="62">
        <v>191.19932144989662</v>
      </c>
      <c r="L22" s="66">
        <v>187.80371739937914</v>
      </c>
    </row>
    <row r="23" spans="2:12">
      <c r="B23" s="2" t="s">
        <v>14</v>
      </c>
      <c r="C23" s="62">
        <v>217.48574737961027</v>
      </c>
      <c r="D23" s="63">
        <v>212.26280791938581</v>
      </c>
      <c r="E23" s="62">
        <v>192.95009897756091</v>
      </c>
      <c r="F23" s="63">
        <v>186.21382992241635</v>
      </c>
      <c r="G23" s="62">
        <v>176.36366040094245</v>
      </c>
      <c r="H23" s="63">
        <v>176.37973169244182</v>
      </c>
      <c r="I23" s="62">
        <v>157.65594379793407</v>
      </c>
      <c r="J23" s="63">
        <v>166.64827176386964</v>
      </c>
      <c r="K23" s="62">
        <v>191.31758741702072</v>
      </c>
      <c r="L23" s="66">
        <v>186.1651151291712</v>
      </c>
    </row>
    <row r="24" spans="2:12">
      <c r="B24" s="2" t="s">
        <v>15</v>
      </c>
      <c r="C24" s="62">
        <v>210.94535166125155</v>
      </c>
      <c r="D24" s="63">
        <v>205.6032935359265</v>
      </c>
      <c r="E24" s="62">
        <v>180.55100139238891</v>
      </c>
      <c r="F24" s="63">
        <v>172.64179372616411</v>
      </c>
      <c r="G24" s="62">
        <v>180.12325202055166</v>
      </c>
      <c r="H24" s="63">
        <v>177.43848710462046</v>
      </c>
      <c r="I24" s="62">
        <v>161.09747109035064</v>
      </c>
      <c r="J24" s="63">
        <v>165.62317370484604</v>
      </c>
      <c r="K24" s="62">
        <v>189.84791871676282</v>
      </c>
      <c r="L24" s="66">
        <v>182.03189018179347</v>
      </c>
    </row>
    <row r="25" spans="2:12">
      <c r="B25" s="2" t="s">
        <v>16</v>
      </c>
      <c r="C25" s="62">
        <v>211.85026893328151</v>
      </c>
      <c r="D25" s="63">
        <v>211.6069599087198</v>
      </c>
      <c r="E25" s="62">
        <v>179.2511087900948</v>
      </c>
      <c r="F25" s="63">
        <v>178.47778033150442</v>
      </c>
      <c r="G25" s="62">
        <v>189.3910231176676</v>
      </c>
      <c r="H25" s="63">
        <v>177.78364344602656</v>
      </c>
      <c r="I25" s="62">
        <v>154.06663283300716</v>
      </c>
      <c r="J25" s="63">
        <v>157.65943176109062</v>
      </c>
      <c r="K25" s="62">
        <v>191.55354276289907</v>
      </c>
      <c r="L25" s="66">
        <v>182.70992886711926</v>
      </c>
    </row>
    <row r="26" spans="2:12">
      <c r="B26" s="2" t="s">
        <v>17</v>
      </c>
      <c r="C26" s="62">
        <v>206.28204582131465</v>
      </c>
      <c r="D26" s="63">
        <v>206.87974494601002</v>
      </c>
      <c r="E26" s="62">
        <v>186.80170824727338</v>
      </c>
      <c r="F26" s="63">
        <v>176.27497175797973</v>
      </c>
      <c r="G26" s="62">
        <v>172.75955450087096</v>
      </c>
      <c r="H26" s="63">
        <v>170.23106145319778</v>
      </c>
      <c r="I26" s="62">
        <v>154.20928127685161</v>
      </c>
      <c r="J26" s="63">
        <v>156.75373445951706</v>
      </c>
      <c r="K26" s="62">
        <v>185.44344311144809</v>
      </c>
      <c r="L26" s="66">
        <v>178.85431153653562</v>
      </c>
    </row>
    <row r="27" spans="2:12">
      <c r="B27" s="3" t="s">
        <v>61</v>
      </c>
      <c r="C27" s="64">
        <v>219.2523003601284</v>
      </c>
      <c r="D27" s="65">
        <v>227.61256715059667</v>
      </c>
      <c r="E27" s="64">
        <v>195.7240544456445</v>
      </c>
      <c r="F27" s="65">
        <v>189.97278797378644</v>
      </c>
      <c r="G27" s="64">
        <v>189.88948944168246</v>
      </c>
      <c r="H27" s="65">
        <v>193.26419221898527</v>
      </c>
      <c r="I27" s="64">
        <v>166.78225576243784</v>
      </c>
      <c r="J27" s="65">
        <v>168.44978395934606</v>
      </c>
      <c r="K27" s="64">
        <v>198.44482937071524</v>
      </c>
      <c r="L27" s="67">
        <v>196.78635861383125</v>
      </c>
    </row>
    <row r="29" spans="2:12">
      <c r="B29" s="21" t="s">
        <v>55</v>
      </c>
    </row>
    <row r="30" spans="2:12">
      <c r="B30" s="40" t="s">
        <v>71</v>
      </c>
    </row>
    <row r="32" spans="2:12">
      <c r="B32" s="1" t="s">
        <v>0</v>
      </c>
    </row>
  </sheetData>
  <mergeCells count="6">
    <mergeCell ref="B4:B5"/>
    <mergeCell ref="K4:L4"/>
    <mergeCell ref="I4:J4"/>
    <mergeCell ref="C4:D4"/>
    <mergeCell ref="E4:F4"/>
    <mergeCell ref="G4:H4"/>
  </mergeCells>
  <hyperlinks>
    <hyperlink ref="L2" location="'Indice '!B7" display="Torna all'indice"/>
  </hyperlinks>
  <pageMargins left="0.11811023622047245" right="0.11811023622047245"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dimension ref="B2:V61"/>
  <sheetViews>
    <sheetView showGridLines="0" zoomScaleNormal="100" workbookViewId="0">
      <selection activeCell="B2" sqref="B2"/>
    </sheetView>
  </sheetViews>
  <sheetFormatPr defaultColWidth="9" defaultRowHeight="12"/>
  <cols>
    <col min="1" max="1" width="1.85546875" style="40" customWidth="1"/>
    <col min="2" max="2" width="19.28515625" style="40" customWidth="1"/>
    <col min="3" max="3" width="7.85546875" style="42" customWidth="1"/>
    <col min="4" max="4" width="11.140625" style="42" bestFit="1" customWidth="1"/>
    <col min="5" max="6" width="7.85546875" style="45" customWidth="1"/>
    <col min="7" max="7" width="7.85546875" style="19" customWidth="1"/>
    <col min="8" max="8" width="9.42578125" style="19" bestFit="1" customWidth="1"/>
    <col min="9" max="10" width="7.85546875" style="19" customWidth="1"/>
    <col min="11" max="11" width="7.85546875" style="40" customWidth="1"/>
    <col min="12" max="12" width="11" style="40" customWidth="1"/>
    <col min="13" max="15" width="7.85546875" style="40" customWidth="1"/>
    <col min="16" max="16" width="9.42578125" style="40" bestFit="1" customWidth="1"/>
    <col min="17" max="19" width="7.85546875" style="40" customWidth="1"/>
    <col min="20" max="20" width="9.42578125" style="40" bestFit="1" customWidth="1"/>
    <col min="21" max="22" width="7.85546875" style="40" customWidth="1"/>
    <col min="23" max="30" width="5.5703125" style="40" customWidth="1"/>
    <col min="31" max="16384" width="9" style="40"/>
  </cols>
  <sheetData>
    <row r="2" spans="2:22" ht="12.75">
      <c r="B2" s="9" t="s">
        <v>98</v>
      </c>
      <c r="N2" s="115" t="s">
        <v>54</v>
      </c>
    </row>
    <row r="3" spans="2:22">
      <c r="B3" s="41"/>
      <c r="C3" s="46"/>
      <c r="D3" s="46"/>
      <c r="E3" s="47"/>
      <c r="F3" s="47"/>
      <c r="G3" s="48"/>
      <c r="H3" s="48"/>
      <c r="I3" s="48"/>
      <c r="J3" s="48"/>
    </row>
    <row r="4" spans="2:22">
      <c r="B4" s="131"/>
      <c r="C4" s="133" t="s">
        <v>65</v>
      </c>
      <c r="D4" s="135"/>
      <c r="E4" s="135"/>
      <c r="F4" s="135"/>
      <c r="G4" s="133" t="s">
        <v>66</v>
      </c>
      <c r="H4" s="135"/>
      <c r="I4" s="135"/>
      <c r="J4" s="135"/>
      <c r="K4" s="133" t="s">
        <v>67</v>
      </c>
      <c r="L4" s="135"/>
      <c r="M4" s="135"/>
      <c r="N4" s="135"/>
      <c r="O4" s="133" t="s">
        <v>68</v>
      </c>
      <c r="P4" s="135"/>
      <c r="Q4" s="135"/>
      <c r="R4" s="135"/>
      <c r="S4" s="133" t="s">
        <v>72</v>
      </c>
      <c r="T4" s="135"/>
      <c r="U4" s="135"/>
      <c r="V4" s="134"/>
    </row>
    <row r="5" spans="2:22" ht="24">
      <c r="B5" s="132"/>
      <c r="C5" s="22" t="s">
        <v>18</v>
      </c>
      <c r="D5" s="23" t="s">
        <v>70</v>
      </c>
      <c r="E5" s="69" t="s">
        <v>73</v>
      </c>
      <c r="F5" s="69" t="s">
        <v>74</v>
      </c>
      <c r="G5" s="22" t="s">
        <v>18</v>
      </c>
      <c r="H5" s="23" t="s">
        <v>19</v>
      </c>
      <c r="I5" s="69" t="s">
        <v>73</v>
      </c>
      <c r="J5" s="69" t="s">
        <v>74</v>
      </c>
      <c r="K5" s="22" t="s">
        <v>18</v>
      </c>
      <c r="L5" s="23" t="s">
        <v>19</v>
      </c>
      <c r="M5" s="69" t="s">
        <v>73</v>
      </c>
      <c r="N5" s="69" t="s">
        <v>74</v>
      </c>
      <c r="O5" s="22" t="s">
        <v>18</v>
      </c>
      <c r="P5" s="23" t="s">
        <v>19</v>
      </c>
      <c r="Q5" s="69" t="s">
        <v>73</v>
      </c>
      <c r="R5" s="69" t="s">
        <v>74</v>
      </c>
      <c r="S5" s="22" t="s">
        <v>18</v>
      </c>
      <c r="T5" s="23" t="s">
        <v>19</v>
      </c>
      <c r="U5" s="69" t="s">
        <v>73</v>
      </c>
      <c r="V5" s="14" t="s">
        <v>74</v>
      </c>
    </row>
    <row r="6" spans="2:22">
      <c r="B6" s="2" t="s">
        <v>1</v>
      </c>
      <c r="C6" s="62">
        <v>232.54390563440964</v>
      </c>
      <c r="D6" s="63">
        <v>249.88364046430215</v>
      </c>
      <c r="E6" s="63">
        <v>252.35973403544452</v>
      </c>
      <c r="F6" s="63">
        <v>244.50713212194407</v>
      </c>
      <c r="G6" s="62">
        <v>203.57283688208406</v>
      </c>
      <c r="H6" s="63">
        <v>203.30252650335453</v>
      </c>
      <c r="I6" s="63">
        <v>224.50090479970919</v>
      </c>
      <c r="J6" s="63">
        <v>211.53072028006116</v>
      </c>
      <c r="K6" s="62">
        <v>209.53257238592008</v>
      </c>
      <c r="L6" s="63">
        <v>207.91137992485193</v>
      </c>
      <c r="M6" s="63">
        <v>222.13273320339184</v>
      </c>
      <c r="N6" s="63">
        <v>216.77452163453904</v>
      </c>
      <c r="O6" s="62">
        <v>162.16907727741972</v>
      </c>
      <c r="P6" s="63">
        <v>174.99927139273012</v>
      </c>
      <c r="Q6" s="63">
        <v>178.27151042737327</v>
      </c>
      <c r="R6" s="63">
        <v>166.46065175593452</v>
      </c>
      <c r="S6" s="62">
        <v>208.44057662434173</v>
      </c>
      <c r="T6" s="63">
        <v>207.22014921245125</v>
      </c>
      <c r="U6" s="63">
        <v>225.68656395660821</v>
      </c>
      <c r="V6" s="66">
        <v>216.94931856958476</v>
      </c>
    </row>
    <row r="7" spans="2:22">
      <c r="B7" s="2" t="s">
        <v>2</v>
      </c>
      <c r="C7" s="62">
        <v>225.42957778456281</v>
      </c>
      <c r="D7" s="63">
        <v>243.55621166591732</v>
      </c>
      <c r="E7" s="63">
        <v>245.34097118962046</v>
      </c>
      <c r="F7" s="63">
        <v>236.52681608688144</v>
      </c>
      <c r="G7" s="62">
        <v>213.25018193305135</v>
      </c>
      <c r="H7" s="63">
        <v>206.53688087932639</v>
      </c>
      <c r="I7" s="63">
        <v>226.48987592878336</v>
      </c>
      <c r="J7" s="63">
        <v>221.68927776475928</v>
      </c>
      <c r="K7" s="62">
        <v>192.17639942649822</v>
      </c>
      <c r="L7" s="63">
        <v>195.76222195703053</v>
      </c>
      <c r="M7" s="63">
        <v>204.14965682548899</v>
      </c>
      <c r="N7" s="63">
        <v>195.6229952925373</v>
      </c>
      <c r="O7" s="62">
        <v>160.41507207017926</v>
      </c>
      <c r="P7" s="63">
        <v>159.35507870094753</v>
      </c>
      <c r="Q7" s="63">
        <v>176.08855906058946</v>
      </c>
      <c r="R7" s="63">
        <v>165.72213054619246</v>
      </c>
      <c r="S7" s="62">
        <v>201.28463064209564</v>
      </c>
      <c r="T7" s="63">
        <v>203.51706530714759</v>
      </c>
      <c r="U7" s="63">
        <v>216.88832105935856</v>
      </c>
      <c r="V7" s="66">
        <v>208.47778656241042</v>
      </c>
    </row>
    <row r="8" spans="2:22">
      <c r="B8" s="2" t="s">
        <v>3</v>
      </c>
      <c r="C8" s="62">
        <v>220.06413345853227</v>
      </c>
      <c r="D8" s="63">
        <v>246.89256932980334</v>
      </c>
      <c r="E8" s="63">
        <v>238.46811400985447</v>
      </c>
      <c r="F8" s="63">
        <v>237.41568295750827</v>
      </c>
      <c r="G8" s="62">
        <v>191.64492387413435</v>
      </c>
      <c r="H8" s="63">
        <v>189.62699496951626</v>
      </c>
      <c r="I8" s="63">
        <v>205.43596075480275</v>
      </c>
      <c r="J8" s="63">
        <v>199.46029270209524</v>
      </c>
      <c r="K8" s="62">
        <v>177.35082494647574</v>
      </c>
      <c r="L8" s="63">
        <v>182.72526925422312</v>
      </c>
      <c r="M8" s="63">
        <v>199.45846691781193</v>
      </c>
      <c r="N8" s="63">
        <v>192.09689949692634</v>
      </c>
      <c r="O8" s="62">
        <v>156.64660132976874</v>
      </c>
      <c r="P8" s="63">
        <v>161.89764303212959</v>
      </c>
      <c r="Q8" s="63">
        <v>185.32925303717732</v>
      </c>
      <c r="R8" s="63">
        <v>178.90020547273789</v>
      </c>
      <c r="S8" s="62">
        <v>193.20827569466962</v>
      </c>
      <c r="T8" s="63">
        <v>196.93470468786506</v>
      </c>
      <c r="U8" s="63">
        <v>213.77452241308134</v>
      </c>
      <c r="V8" s="66">
        <v>209.38339418228108</v>
      </c>
    </row>
    <row r="9" spans="2:22">
      <c r="B9" s="2" t="s">
        <v>4</v>
      </c>
      <c r="C9" s="62">
        <v>223.58406196322863</v>
      </c>
      <c r="D9" s="63">
        <v>235.46335990226873</v>
      </c>
      <c r="E9" s="63">
        <v>241.54328840135099</v>
      </c>
      <c r="F9" s="63">
        <v>235.095816231698</v>
      </c>
      <c r="G9" s="62">
        <v>205.48128737955582</v>
      </c>
      <c r="H9" s="63">
        <v>201.23294221099638</v>
      </c>
      <c r="I9" s="63">
        <v>218.47087192254867</v>
      </c>
      <c r="J9" s="63">
        <v>214.70588981617695</v>
      </c>
      <c r="K9" s="62">
        <v>195.05513551201415</v>
      </c>
      <c r="L9" s="63">
        <v>194.94892858161259</v>
      </c>
      <c r="M9" s="63">
        <v>215.74544912835518</v>
      </c>
      <c r="N9" s="63">
        <v>209.33417091097598</v>
      </c>
      <c r="O9" s="62">
        <v>172.10956999490699</v>
      </c>
      <c r="P9" s="63">
        <v>169.31043089862996</v>
      </c>
      <c r="Q9" s="63">
        <v>188.61706634374471</v>
      </c>
      <c r="R9" s="63">
        <v>178.44819719745655</v>
      </c>
      <c r="S9" s="62">
        <v>203.48681390337941</v>
      </c>
      <c r="T9" s="63">
        <v>202.35126403095359</v>
      </c>
      <c r="U9" s="63">
        <v>221.34676898437843</v>
      </c>
      <c r="V9" s="66">
        <v>214.75056518499207</v>
      </c>
    </row>
    <row r="10" spans="2:22">
      <c r="B10" s="2" t="s">
        <v>56</v>
      </c>
      <c r="C10" s="62">
        <v>213.98469447374654</v>
      </c>
      <c r="D10" s="63">
        <v>218.26283283667439</v>
      </c>
      <c r="E10" s="63">
        <v>244.10013905432254</v>
      </c>
      <c r="F10" s="63">
        <v>226.79994115597711</v>
      </c>
      <c r="G10" s="62">
        <v>185.90725411071568</v>
      </c>
      <c r="H10" s="63">
        <v>190.32630636886816</v>
      </c>
      <c r="I10" s="63">
        <v>216.91364616767899</v>
      </c>
      <c r="J10" s="63">
        <v>203.77425865894506</v>
      </c>
      <c r="K10" s="62">
        <v>179.52645916430978</v>
      </c>
      <c r="L10" s="63">
        <v>190.85580897180895</v>
      </c>
      <c r="M10" s="63">
        <v>211.45570785433981</v>
      </c>
      <c r="N10" s="63">
        <v>211.96411679382459</v>
      </c>
      <c r="O10" s="62">
        <v>166.58566700646131</v>
      </c>
      <c r="P10" s="63">
        <v>172.55598877266627</v>
      </c>
      <c r="Q10" s="63">
        <v>194.34931852335038</v>
      </c>
      <c r="R10" s="63">
        <v>175.35559351393601</v>
      </c>
      <c r="S10" s="62">
        <v>191.0662055992027</v>
      </c>
      <c r="T10" s="63">
        <v>194.10509964783014</v>
      </c>
      <c r="U10" s="63">
        <v>221.55506036779533</v>
      </c>
      <c r="V10" s="66">
        <v>210.31597039252301</v>
      </c>
    </row>
    <row r="11" spans="2:22">
      <c r="B11" s="2" t="s">
        <v>52</v>
      </c>
      <c r="C11" s="62">
        <v>219.47632736969803</v>
      </c>
      <c r="D11" s="63">
        <v>248.00565088788281</v>
      </c>
      <c r="E11" s="63">
        <v>243.79172297185224</v>
      </c>
      <c r="F11" s="63">
        <v>229.34152498689579</v>
      </c>
      <c r="G11" s="62">
        <v>206.17438791219962</v>
      </c>
      <c r="H11" s="63">
        <v>202.15009262720656</v>
      </c>
      <c r="I11" s="63">
        <v>222.39261207027005</v>
      </c>
      <c r="J11" s="63">
        <v>206.2725142290958</v>
      </c>
      <c r="K11" s="62">
        <v>201.57581927965032</v>
      </c>
      <c r="L11" s="63">
        <v>215.12458176124383</v>
      </c>
      <c r="M11" s="63">
        <v>217.0029746714799</v>
      </c>
      <c r="N11" s="63">
        <v>212.59633130043733</v>
      </c>
      <c r="O11" s="62"/>
      <c r="P11" s="63"/>
      <c r="Q11" s="63"/>
      <c r="R11" s="63"/>
      <c r="S11" s="62">
        <v>209.58803144029139</v>
      </c>
      <c r="T11" s="63">
        <v>219.62348153169958</v>
      </c>
      <c r="U11" s="63">
        <v>228.68538226055705</v>
      </c>
      <c r="V11" s="66">
        <v>217.89726735472965</v>
      </c>
    </row>
    <row r="12" spans="2:22" s="38" customFormat="1">
      <c r="B12" s="4" t="s">
        <v>5</v>
      </c>
      <c r="C12" s="103">
        <v>227.92689076660227</v>
      </c>
      <c r="D12" s="119">
        <v>242.11341448333405</v>
      </c>
      <c r="E12" s="119">
        <v>247.84068247054509</v>
      </c>
      <c r="F12" s="119">
        <v>239.36488850072917</v>
      </c>
      <c r="G12" s="103">
        <v>190.5257415633406</v>
      </c>
      <c r="H12" s="119">
        <v>191.98265833672616</v>
      </c>
      <c r="I12" s="119">
        <v>213.1191959264732</v>
      </c>
      <c r="J12" s="119">
        <v>206.31670478953035</v>
      </c>
      <c r="K12" s="103">
        <v>200.41017195732121</v>
      </c>
      <c r="L12" s="119">
        <v>220.82119752892743</v>
      </c>
      <c r="M12" s="119">
        <v>224.16691123619938</v>
      </c>
      <c r="N12" s="119">
        <v>218.75922264612126</v>
      </c>
      <c r="O12" s="103">
        <v>169.29359524415324</v>
      </c>
      <c r="P12" s="119">
        <v>176.1296342978213</v>
      </c>
      <c r="Q12" s="119">
        <v>190.21697448329542</v>
      </c>
      <c r="R12" s="119">
        <v>183.01491961731253</v>
      </c>
      <c r="S12" s="103">
        <v>201.91820927493984</v>
      </c>
      <c r="T12" s="119">
        <v>209.45957639881192</v>
      </c>
      <c r="U12" s="119">
        <v>223.78647601123322</v>
      </c>
      <c r="V12" s="104">
        <v>216.8920811082865</v>
      </c>
    </row>
    <row r="13" spans="2:22">
      <c r="B13" s="2" t="s">
        <v>25</v>
      </c>
      <c r="C13" s="62">
        <v>222.63091682006021</v>
      </c>
      <c r="D13" s="63">
        <v>247.5137805734193</v>
      </c>
      <c r="E13" s="63">
        <v>241.80217473560825</v>
      </c>
      <c r="F13" s="63">
        <v>238.23953875289632</v>
      </c>
      <c r="G13" s="62">
        <v>195.08374583273564</v>
      </c>
      <c r="H13" s="63">
        <v>194.41791315696122</v>
      </c>
      <c r="I13" s="63">
        <v>214.92527155525769</v>
      </c>
      <c r="J13" s="63">
        <v>211.59146601092704</v>
      </c>
      <c r="K13" s="62">
        <v>199.84174767627496</v>
      </c>
      <c r="L13" s="63">
        <v>209.96204576025434</v>
      </c>
      <c r="M13" s="63">
        <v>223.06892468923743</v>
      </c>
      <c r="N13" s="63">
        <v>214.04213165387188</v>
      </c>
      <c r="O13" s="62">
        <v>161.75638216769124</v>
      </c>
      <c r="P13" s="63">
        <v>183.26742425588816</v>
      </c>
      <c r="Q13" s="63">
        <v>178.97307151621504</v>
      </c>
      <c r="R13" s="63">
        <v>171.08228554306081</v>
      </c>
      <c r="S13" s="62">
        <v>201.36629199664785</v>
      </c>
      <c r="T13" s="63">
        <v>210.8320150024872</v>
      </c>
      <c r="U13" s="63">
        <v>221.76169077496945</v>
      </c>
      <c r="V13" s="66">
        <v>215.61035030782972</v>
      </c>
    </row>
    <row r="14" spans="2:22">
      <c r="B14" s="2" t="s">
        <v>24</v>
      </c>
      <c r="C14" s="62">
        <v>220.54687025084061</v>
      </c>
      <c r="D14" s="63">
        <v>234.70276335459087</v>
      </c>
      <c r="E14" s="63">
        <v>239.89156322493304</v>
      </c>
      <c r="F14" s="63">
        <v>236.1422504152851</v>
      </c>
      <c r="G14" s="62">
        <v>199.2499376674391</v>
      </c>
      <c r="H14" s="63">
        <v>198.96983863032131</v>
      </c>
      <c r="I14" s="63">
        <v>207.79265551289475</v>
      </c>
      <c r="J14" s="63">
        <v>199.20532396554779</v>
      </c>
      <c r="K14" s="62">
        <v>196.58277871239207</v>
      </c>
      <c r="L14" s="63">
        <v>203.48354225616933</v>
      </c>
      <c r="M14" s="63">
        <v>220.44955276589263</v>
      </c>
      <c r="N14" s="63">
        <v>210.62841107859396</v>
      </c>
      <c r="O14" s="62">
        <v>164.95814933482288</v>
      </c>
      <c r="P14" s="63">
        <v>171.41137134553335</v>
      </c>
      <c r="Q14" s="63">
        <v>185.04143544098861</v>
      </c>
      <c r="R14" s="63">
        <v>175.16364286506402</v>
      </c>
      <c r="S14" s="62">
        <v>198.76440266050261</v>
      </c>
      <c r="T14" s="63">
        <v>202.77689786158416</v>
      </c>
      <c r="U14" s="63">
        <v>218.3016373371901</v>
      </c>
      <c r="V14" s="66">
        <v>210.63356029417432</v>
      </c>
    </row>
    <row r="15" spans="2:22">
      <c r="B15" s="2" t="s">
        <v>6</v>
      </c>
      <c r="C15" s="62">
        <v>215.16418746670593</v>
      </c>
      <c r="D15" s="63">
        <v>226.35500880867804</v>
      </c>
      <c r="E15" s="63">
        <v>227.76951714681351</v>
      </c>
      <c r="F15" s="63">
        <v>227.44548368424827</v>
      </c>
      <c r="G15" s="62">
        <v>189.78686471193851</v>
      </c>
      <c r="H15" s="63">
        <v>185.04438921203919</v>
      </c>
      <c r="I15" s="63">
        <v>192.59168233589941</v>
      </c>
      <c r="J15" s="63">
        <v>184.92654928923525</v>
      </c>
      <c r="K15" s="62">
        <v>181.44029822297367</v>
      </c>
      <c r="L15" s="63">
        <v>192.77935048732922</v>
      </c>
      <c r="M15" s="63">
        <v>190.71159907373251</v>
      </c>
      <c r="N15" s="63">
        <v>183.33257455322814</v>
      </c>
      <c r="O15" s="62">
        <v>159.68973745179571</v>
      </c>
      <c r="P15" s="63">
        <v>165.46160628131042</v>
      </c>
      <c r="Q15" s="63">
        <v>180.05940928724362</v>
      </c>
      <c r="R15" s="63">
        <v>171.95937265916353</v>
      </c>
      <c r="S15" s="62">
        <v>191.97832560565925</v>
      </c>
      <c r="T15" s="63">
        <v>193.71970656685286</v>
      </c>
      <c r="U15" s="63">
        <v>203.23695638402717</v>
      </c>
      <c r="V15" s="66">
        <v>198.34880600142122</v>
      </c>
    </row>
    <row r="16" spans="2:22">
      <c r="B16" s="2" t="s">
        <v>7</v>
      </c>
      <c r="C16" s="62">
        <v>220.2802654704723</v>
      </c>
      <c r="D16" s="63">
        <v>239.84504804187148</v>
      </c>
      <c r="E16" s="63">
        <v>240.43101380336591</v>
      </c>
      <c r="F16" s="63">
        <v>230.69112816566013</v>
      </c>
      <c r="G16" s="62">
        <v>174.53185210637949</v>
      </c>
      <c r="H16" s="63">
        <v>169.41153320699664</v>
      </c>
      <c r="I16" s="63">
        <v>183.30643382638345</v>
      </c>
      <c r="J16" s="63">
        <v>181.38277487730963</v>
      </c>
      <c r="K16" s="62">
        <v>178.73705488276525</v>
      </c>
      <c r="L16" s="63">
        <v>186.5461301860642</v>
      </c>
      <c r="M16" s="63">
        <v>200.24558290969335</v>
      </c>
      <c r="N16" s="63">
        <v>188.83925670183217</v>
      </c>
      <c r="O16" s="62">
        <v>176.30868418430819</v>
      </c>
      <c r="P16" s="63">
        <v>169.45708023876261</v>
      </c>
      <c r="Q16" s="63">
        <v>185.93119105784115</v>
      </c>
      <c r="R16" s="63">
        <v>175.02589593721615</v>
      </c>
      <c r="S16" s="62">
        <v>194.95744539509391</v>
      </c>
      <c r="T16" s="63">
        <v>193.03600510002877</v>
      </c>
      <c r="U16" s="63">
        <v>212.10638004250094</v>
      </c>
      <c r="V16" s="66">
        <v>202.86076854340081</v>
      </c>
    </row>
    <row r="17" spans="2:22">
      <c r="B17" s="2" t="s">
        <v>8</v>
      </c>
      <c r="C17" s="62">
        <v>224.31662598850392</v>
      </c>
      <c r="D17" s="63">
        <v>237.88007192441904</v>
      </c>
      <c r="E17" s="63">
        <v>237.8437065685367</v>
      </c>
      <c r="F17" s="63">
        <v>232.89135436889944</v>
      </c>
      <c r="G17" s="62">
        <v>188.51201347288014</v>
      </c>
      <c r="H17" s="63">
        <v>194.32513642431624</v>
      </c>
      <c r="I17" s="63">
        <v>193.44389802761356</v>
      </c>
      <c r="J17" s="63">
        <v>188.27116200172546</v>
      </c>
      <c r="K17" s="62">
        <v>188.25858205071293</v>
      </c>
      <c r="L17" s="63">
        <v>199.45006954704471</v>
      </c>
      <c r="M17" s="63">
        <v>202.75718815624131</v>
      </c>
      <c r="N17" s="63">
        <v>197.54866321739289</v>
      </c>
      <c r="O17" s="62">
        <v>159.28215605208516</v>
      </c>
      <c r="P17" s="63">
        <v>165.73068382162927</v>
      </c>
      <c r="Q17" s="63">
        <v>170.54996265911649</v>
      </c>
      <c r="R17" s="63">
        <v>165.03987854574473</v>
      </c>
      <c r="S17" s="62">
        <v>194.49089695074414</v>
      </c>
      <c r="T17" s="63">
        <v>199.34828338684051</v>
      </c>
      <c r="U17" s="63">
        <v>206.40528653286549</v>
      </c>
      <c r="V17" s="66">
        <v>201.22891664550374</v>
      </c>
    </row>
    <row r="18" spans="2:22">
      <c r="B18" s="2" t="s">
        <v>9</v>
      </c>
      <c r="C18" s="62">
        <v>208.36543550505465</v>
      </c>
      <c r="D18" s="63">
        <v>217.34212501172422</v>
      </c>
      <c r="E18" s="63">
        <v>226.94617805051817</v>
      </c>
      <c r="F18" s="63">
        <v>216.18952183486724</v>
      </c>
      <c r="G18" s="62">
        <v>188.41587523220471</v>
      </c>
      <c r="H18" s="63">
        <v>180.94600202140651</v>
      </c>
      <c r="I18" s="63">
        <v>205.44186607382736</v>
      </c>
      <c r="J18" s="63">
        <v>191.04801071039179</v>
      </c>
      <c r="K18" s="62">
        <v>184.18374274028372</v>
      </c>
      <c r="L18" s="63">
        <v>198.43459681853696</v>
      </c>
      <c r="M18" s="63">
        <v>200.75140910755377</v>
      </c>
      <c r="N18" s="63">
        <v>197.82282779862192</v>
      </c>
      <c r="O18" s="62">
        <v>163.20917237318105</v>
      </c>
      <c r="P18" s="63">
        <v>155.35889354103034</v>
      </c>
      <c r="Q18" s="63">
        <v>170.59014874589309</v>
      </c>
      <c r="R18" s="63">
        <v>163.59070678205975</v>
      </c>
      <c r="S18" s="62">
        <v>194.33369626939739</v>
      </c>
      <c r="T18" s="63">
        <v>192.68235685134331</v>
      </c>
      <c r="U18" s="63">
        <v>210.86080965556184</v>
      </c>
      <c r="V18" s="66">
        <v>201.93313515892913</v>
      </c>
    </row>
    <row r="19" spans="2:22">
      <c r="B19" s="2" t="s">
        <v>10</v>
      </c>
      <c r="C19" s="62">
        <v>204.38206577203823</v>
      </c>
      <c r="D19" s="63">
        <v>212.47109175606408</v>
      </c>
      <c r="E19" s="63">
        <v>220.59755284811229</v>
      </c>
      <c r="F19" s="63">
        <v>216.75124590670262</v>
      </c>
      <c r="G19" s="62">
        <v>183.06016374003448</v>
      </c>
      <c r="H19" s="63">
        <v>179.53883864068933</v>
      </c>
      <c r="I19" s="63">
        <v>184.29822558478489</v>
      </c>
      <c r="J19" s="63">
        <v>181.08319326607167</v>
      </c>
      <c r="K19" s="62">
        <v>177.62521874092297</v>
      </c>
      <c r="L19" s="63">
        <v>184.77911040158324</v>
      </c>
      <c r="M19" s="63">
        <v>181.62442078840604</v>
      </c>
      <c r="N19" s="63">
        <v>178.94580248599178</v>
      </c>
      <c r="O19" s="62">
        <v>148.87250580801256</v>
      </c>
      <c r="P19" s="63">
        <v>154.09741736436007</v>
      </c>
      <c r="Q19" s="63">
        <v>160.43846047023672</v>
      </c>
      <c r="R19" s="63">
        <v>153.50640604942706</v>
      </c>
      <c r="S19" s="62">
        <v>186.44135000137396</v>
      </c>
      <c r="T19" s="63">
        <v>187.76238609838774</v>
      </c>
      <c r="U19" s="63">
        <v>196.16998278111757</v>
      </c>
      <c r="V19" s="66">
        <v>192.39525203298294</v>
      </c>
    </row>
    <row r="20" spans="2:22">
      <c r="B20" s="2" t="s">
        <v>11</v>
      </c>
      <c r="C20" s="62">
        <v>214.25083142648947</v>
      </c>
      <c r="D20" s="63">
        <v>224.42001502124739</v>
      </c>
      <c r="E20" s="63">
        <v>221.2293865908934</v>
      </c>
      <c r="F20" s="63">
        <v>217.92874568183819</v>
      </c>
      <c r="G20" s="62">
        <v>188.54159267709659</v>
      </c>
      <c r="H20" s="63">
        <v>184.81933056312582</v>
      </c>
      <c r="I20" s="63">
        <v>190.34266309419746</v>
      </c>
      <c r="J20" s="63">
        <v>187.45127323711421</v>
      </c>
      <c r="K20" s="62">
        <v>183.11615377573372</v>
      </c>
      <c r="L20" s="63">
        <v>199.33356581683839</v>
      </c>
      <c r="M20" s="63">
        <v>188.91906843213721</v>
      </c>
      <c r="N20" s="63">
        <v>193.47013445421382</v>
      </c>
      <c r="O20" s="62">
        <v>164.41234165981828</v>
      </c>
      <c r="P20" s="63">
        <v>164.55404942423095</v>
      </c>
      <c r="Q20" s="63">
        <v>172.42655935336126</v>
      </c>
      <c r="R20" s="63">
        <v>169.94191652327643</v>
      </c>
      <c r="S20" s="62">
        <v>193.07880658439879</v>
      </c>
      <c r="T20" s="63">
        <v>197.19631772719427</v>
      </c>
      <c r="U20" s="63">
        <v>199.12876975042565</v>
      </c>
      <c r="V20" s="66">
        <v>198.70997340665295</v>
      </c>
    </row>
    <row r="21" spans="2:22">
      <c r="B21" s="2" t="s">
        <v>12</v>
      </c>
      <c r="C21" s="62">
        <v>207.16163243788927</v>
      </c>
      <c r="D21" s="63">
        <v>206.76945632837661</v>
      </c>
      <c r="E21" s="63">
        <v>212.25803459881482</v>
      </c>
      <c r="F21" s="63">
        <v>216.7315021257659</v>
      </c>
      <c r="G21" s="62">
        <v>175.6907675955031</v>
      </c>
      <c r="H21" s="63">
        <v>172.91335856033285</v>
      </c>
      <c r="I21" s="63">
        <v>174.9798727407038</v>
      </c>
      <c r="J21" s="63">
        <v>177.77400555058864</v>
      </c>
      <c r="K21" s="62">
        <v>153.31047462960237</v>
      </c>
      <c r="L21" s="63">
        <v>156.44400763736979</v>
      </c>
      <c r="M21" s="63">
        <v>164.77714469853638</v>
      </c>
      <c r="N21" s="63">
        <v>160.62382025157146</v>
      </c>
      <c r="O21" s="62">
        <v>143.79085712573084</v>
      </c>
      <c r="P21" s="63">
        <v>148.56868647530263</v>
      </c>
      <c r="Q21" s="63">
        <v>156.78313702572186</v>
      </c>
      <c r="R21" s="63">
        <v>147.77323202271376</v>
      </c>
      <c r="S21" s="62">
        <v>173.9763229975965</v>
      </c>
      <c r="T21" s="63">
        <v>170.89575649654068</v>
      </c>
      <c r="U21" s="63">
        <v>181.97714975428192</v>
      </c>
      <c r="V21" s="66">
        <v>180.89142149804167</v>
      </c>
    </row>
    <row r="22" spans="2:22">
      <c r="B22" s="2" t="s">
        <v>13</v>
      </c>
      <c r="C22" s="62">
        <v>205.50256087848243</v>
      </c>
      <c r="D22" s="63">
        <v>206.81213029910097</v>
      </c>
      <c r="E22" s="63">
        <v>212.7754870995069</v>
      </c>
      <c r="F22" s="63">
        <v>213.76631084981864</v>
      </c>
      <c r="G22" s="62">
        <v>177.71962935515879</v>
      </c>
      <c r="H22" s="63">
        <v>165.66066525765939</v>
      </c>
      <c r="I22" s="63">
        <v>173.59413523529321</v>
      </c>
      <c r="J22" s="63">
        <v>170.8490808147038</v>
      </c>
      <c r="K22" s="62">
        <v>177.1818332750471</v>
      </c>
      <c r="L22" s="63">
        <v>189.9753148724125</v>
      </c>
      <c r="M22" s="63">
        <v>182.50692821050336</v>
      </c>
      <c r="N22" s="63">
        <v>190.89166088874569</v>
      </c>
      <c r="O22" s="62">
        <v>153.32455803821327</v>
      </c>
      <c r="P22" s="63">
        <v>151.22089777581959</v>
      </c>
      <c r="Q22" s="63">
        <v>156.49086684527501</v>
      </c>
      <c r="R22" s="63">
        <v>149.48312952832475</v>
      </c>
      <c r="S22" s="62">
        <v>184.30726822301492</v>
      </c>
      <c r="T22" s="63">
        <v>181.36043689271875</v>
      </c>
      <c r="U22" s="63">
        <v>188.80156346605929</v>
      </c>
      <c r="V22" s="66">
        <v>190.35473383110312</v>
      </c>
    </row>
    <row r="23" spans="2:22">
      <c r="B23" s="2" t="s">
        <v>14</v>
      </c>
      <c r="C23" s="62">
        <v>209.25117478332885</v>
      </c>
      <c r="D23" s="63">
        <v>214.12223275238426</v>
      </c>
      <c r="E23" s="63">
        <v>213.59877384368852</v>
      </c>
      <c r="F23" s="63">
        <v>212.76585422527165</v>
      </c>
      <c r="G23" s="62">
        <v>185.34367797331404</v>
      </c>
      <c r="H23" s="63">
        <v>179.18707182207345</v>
      </c>
      <c r="I23" s="63">
        <v>183.43555349765859</v>
      </c>
      <c r="J23" s="63">
        <v>174.77587702635259</v>
      </c>
      <c r="K23" s="62">
        <v>169.56567480188158</v>
      </c>
      <c r="L23" s="63">
        <v>189.82569912024059</v>
      </c>
      <c r="M23" s="63">
        <v>178.77861239235349</v>
      </c>
      <c r="N23" s="63">
        <v>179.20071398812206</v>
      </c>
      <c r="O23" s="62">
        <v>150.13876310986009</v>
      </c>
      <c r="P23" s="63">
        <v>144.07318612927841</v>
      </c>
      <c r="Q23" s="63">
        <v>145.34929294709534</v>
      </c>
      <c r="R23" s="63">
        <v>146.63870411384568</v>
      </c>
      <c r="S23" s="62">
        <v>183.25198801376942</v>
      </c>
      <c r="T23" s="63">
        <v>183.90950482346818</v>
      </c>
      <c r="U23" s="63">
        <v>186.26558736903249</v>
      </c>
      <c r="V23" s="66">
        <v>185.06624888239239</v>
      </c>
    </row>
    <row r="24" spans="2:22">
      <c r="B24" s="2" t="s">
        <v>15</v>
      </c>
      <c r="C24" s="62">
        <v>193.53750831429576</v>
      </c>
      <c r="D24" s="63">
        <v>189.00563283174768</v>
      </c>
      <c r="E24" s="63">
        <v>207.72280739790781</v>
      </c>
      <c r="F24" s="63">
        <v>208.76653936146081</v>
      </c>
      <c r="G24" s="62">
        <v>174.90930969295499</v>
      </c>
      <c r="H24" s="63">
        <v>175.99757281925375</v>
      </c>
      <c r="I24" s="63">
        <v>170.80189172062038</v>
      </c>
      <c r="J24" s="63">
        <v>171.17267378485457</v>
      </c>
      <c r="K24" s="62">
        <v>160.17824808700959</v>
      </c>
      <c r="L24" s="63">
        <v>166.36582532605985</v>
      </c>
      <c r="M24" s="63">
        <v>170.2327912411771</v>
      </c>
      <c r="N24" s="63">
        <v>170.32804124890177</v>
      </c>
      <c r="O24" s="62">
        <v>146.05075581033304</v>
      </c>
      <c r="P24" s="63">
        <v>156.73268768412277</v>
      </c>
      <c r="Q24" s="63">
        <v>154.7951916211438</v>
      </c>
      <c r="R24" s="63">
        <v>149.35790674607907</v>
      </c>
      <c r="S24" s="62">
        <v>173.22974866280825</v>
      </c>
      <c r="T24" s="63">
        <v>173.42344625611847</v>
      </c>
      <c r="U24" s="63">
        <v>183.25034469655765</v>
      </c>
      <c r="V24" s="66">
        <v>182.88707711711746</v>
      </c>
    </row>
    <row r="25" spans="2:22">
      <c r="B25" s="2" t="s">
        <v>16</v>
      </c>
      <c r="C25" s="62">
        <v>207.56494355103587</v>
      </c>
      <c r="D25" s="63">
        <v>217.46181384729695</v>
      </c>
      <c r="E25" s="63">
        <v>212.72284173176021</v>
      </c>
      <c r="F25" s="63">
        <v>213.96198723986021</v>
      </c>
      <c r="G25" s="62">
        <v>176.43136426415577</v>
      </c>
      <c r="H25" s="63">
        <v>170.80162665251589</v>
      </c>
      <c r="I25" s="63">
        <v>182.45794296586365</v>
      </c>
      <c r="J25" s="63">
        <v>182.78660516343382</v>
      </c>
      <c r="K25" s="62">
        <v>159.96103869929536</v>
      </c>
      <c r="L25" s="63">
        <v>168.17514607454382</v>
      </c>
      <c r="M25" s="63">
        <v>162.49385882023236</v>
      </c>
      <c r="N25" s="63">
        <v>165.7255281213364</v>
      </c>
      <c r="O25" s="62">
        <v>158.63584608388734</v>
      </c>
      <c r="P25" s="63">
        <v>161.30058496097448</v>
      </c>
      <c r="Q25" s="63">
        <v>166.44611821552371</v>
      </c>
      <c r="R25" s="63">
        <v>165.18998115011195</v>
      </c>
      <c r="S25" s="62">
        <v>180.81641973450357</v>
      </c>
      <c r="T25" s="63">
        <v>179.2422247614588</v>
      </c>
      <c r="U25" s="63">
        <v>185.74892850536864</v>
      </c>
      <c r="V25" s="66">
        <v>187.0438437847441</v>
      </c>
    </row>
    <row r="26" spans="2:22">
      <c r="B26" s="2" t="s">
        <v>17</v>
      </c>
      <c r="C26" s="62">
        <v>199.59761827654623</v>
      </c>
      <c r="D26" s="63">
        <v>207.31855866186959</v>
      </c>
      <c r="E26" s="63">
        <v>217.76791451815305</v>
      </c>
      <c r="F26" s="63">
        <v>212.82636013582538</v>
      </c>
      <c r="G26" s="62">
        <v>167.22630094724741</v>
      </c>
      <c r="H26" s="63">
        <v>164.17077945287781</v>
      </c>
      <c r="I26" s="63">
        <v>178.05087996329996</v>
      </c>
      <c r="J26" s="63">
        <v>176.26529587832403</v>
      </c>
      <c r="K26" s="62">
        <v>166.05434718597522</v>
      </c>
      <c r="L26" s="63">
        <v>175.09014268553082</v>
      </c>
      <c r="M26" s="63">
        <v>169.93078053696698</v>
      </c>
      <c r="N26" s="63">
        <v>170.05305576901279</v>
      </c>
      <c r="O26" s="62">
        <v>138.0126993754244</v>
      </c>
      <c r="P26" s="63">
        <v>146.7418860426562</v>
      </c>
      <c r="Q26" s="63">
        <v>151.93613522977341</v>
      </c>
      <c r="R26" s="63">
        <v>143.80573362897044</v>
      </c>
      <c r="S26" s="62">
        <v>176.03808851103059</v>
      </c>
      <c r="T26" s="63">
        <v>175.33276156575511</v>
      </c>
      <c r="U26" s="63">
        <v>188.62190655666473</v>
      </c>
      <c r="V26" s="66">
        <v>184.97724530256627</v>
      </c>
    </row>
    <row r="27" spans="2:22">
      <c r="B27" s="3" t="s">
        <v>61</v>
      </c>
      <c r="C27" s="64">
        <v>213.73661895933168</v>
      </c>
      <c r="D27" s="65">
        <v>223.28571271761069</v>
      </c>
      <c r="E27" s="65">
        <v>227.76665354849919</v>
      </c>
      <c r="F27" s="65">
        <v>224.25423487334731</v>
      </c>
      <c r="G27" s="64">
        <v>189.62030350128325</v>
      </c>
      <c r="H27" s="65">
        <v>184.75711566800533</v>
      </c>
      <c r="I27" s="65">
        <v>198.30937929221281</v>
      </c>
      <c r="J27" s="65">
        <v>193.67775109982878</v>
      </c>
      <c r="K27" s="64">
        <v>180.46034027670103</v>
      </c>
      <c r="L27" s="65">
        <v>188.517079094672</v>
      </c>
      <c r="M27" s="65">
        <v>194.80646564283288</v>
      </c>
      <c r="N27" s="65">
        <v>191.03194737017597</v>
      </c>
      <c r="O27" s="64">
        <v>158.80324036622139</v>
      </c>
      <c r="P27" s="65">
        <v>161.27448768424549</v>
      </c>
      <c r="Q27" s="65">
        <v>172.59042889205827</v>
      </c>
      <c r="R27" s="65">
        <v>164.88810967371137</v>
      </c>
      <c r="S27" s="64">
        <v>190.86754166748028</v>
      </c>
      <c r="T27" s="65">
        <v>191.33885908113868</v>
      </c>
      <c r="U27" s="65">
        <v>204.19947285477136</v>
      </c>
      <c r="V27" s="67">
        <v>199.75556168653941</v>
      </c>
    </row>
    <row r="29" spans="2:22">
      <c r="B29" s="21" t="s">
        <v>55</v>
      </c>
      <c r="C29" s="118"/>
      <c r="D29" s="118"/>
      <c r="E29" s="118"/>
      <c r="F29" s="118"/>
      <c r="G29" s="118"/>
      <c r="H29" s="118"/>
      <c r="I29" s="118"/>
      <c r="J29" s="118"/>
      <c r="K29" s="118"/>
      <c r="L29" s="118"/>
      <c r="M29" s="118"/>
      <c r="N29" s="118"/>
      <c r="O29" s="118"/>
      <c r="P29" s="118"/>
      <c r="Q29" s="118"/>
      <c r="R29" s="118"/>
    </row>
    <row r="30" spans="2:22">
      <c r="B30" s="40" t="s">
        <v>71</v>
      </c>
      <c r="C30" s="120"/>
      <c r="D30" s="120"/>
      <c r="E30" s="120"/>
      <c r="G30" s="120"/>
      <c r="H30" s="120"/>
      <c r="K30" s="120"/>
      <c r="L30" s="120"/>
      <c r="O30" s="120"/>
      <c r="P30" s="120"/>
    </row>
    <row r="31" spans="2:22">
      <c r="C31" s="120"/>
    </row>
    <row r="32" spans="2:22">
      <c r="B32" s="1" t="s">
        <v>0</v>
      </c>
    </row>
    <row r="37" spans="4:14">
      <c r="K37" s="42"/>
      <c r="L37" s="42"/>
      <c r="M37" s="42"/>
    </row>
    <row r="38" spans="4:14">
      <c r="K38" s="45"/>
      <c r="L38" s="42"/>
      <c r="M38" s="45"/>
    </row>
    <row r="39" spans="4:14">
      <c r="D39" s="45"/>
      <c r="E39" s="42"/>
      <c r="F39" s="42"/>
      <c r="G39" s="42"/>
      <c r="H39" s="42"/>
      <c r="I39" s="42"/>
      <c r="J39" s="42"/>
      <c r="K39" s="45"/>
      <c r="L39" s="42"/>
      <c r="M39" s="45"/>
    </row>
    <row r="40" spans="4:14">
      <c r="D40" s="19"/>
      <c r="E40" s="42"/>
      <c r="F40" s="42"/>
      <c r="G40" s="42"/>
      <c r="H40" s="42"/>
      <c r="I40" s="42"/>
      <c r="J40" s="42"/>
      <c r="K40" s="45"/>
      <c r="L40" s="42"/>
      <c r="M40" s="45"/>
      <c r="N40" s="19"/>
    </row>
    <row r="41" spans="4:14">
      <c r="D41" s="19"/>
      <c r="E41" s="42"/>
      <c r="F41" s="42"/>
      <c r="G41" s="42"/>
      <c r="H41" s="42"/>
      <c r="I41" s="42"/>
      <c r="J41" s="42"/>
      <c r="K41" s="45"/>
      <c r="L41" s="42"/>
      <c r="M41" s="45"/>
      <c r="N41" s="19"/>
    </row>
    <row r="42" spans="4:14">
      <c r="D42" s="19"/>
      <c r="E42" s="42"/>
      <c r="F42" s="42"/>
      <c r="G42" s="42"/>
      <c r="H42" s="42"/>
      <c r="I42" s="42"/>
      <c r="J42" s="42"/>
      <c r="K42" s="45"/>
      <c r="L42" s="42"/>
      <c r="M42" s="45"/>
      <c r="N42" s="19"/>
    </row>
    <row r="43" spans="4:14">
      <c r="D43" s="19"/>
      <c r="E43" s="42"/>
      <c r="F43" s="42"/>
      <c r="G43" s="42"/>
      <c r="H43" s="42"/>
      <c r="I43" s="42"/>
      <c r="J43" s="42"/>
      <c r="K43" s="45"/>
      <c r="L43" s="42"/>
      <c r="M43" s="45"/>
      <c r="N43" s="19"/>
    </row>
    <row r="44" spans="4:14">
      <c r="D44" s="19"/>
      <c r="E44" s="42"/>
      <c r="F44" s="42"/>
      <c r="G44" s="42"/>
      <c r="H44" s="42"/>
      <c r="I44" s="42"/>
      <c r="J44" s="42"/>
      <c r="K44" s="45"/>
      <c r="L44" s="42"/>
      <c r="M44" s="45"/>
      <c r="N44" s="19"/>
    </row>
    <row r="45" spans="4:14">
      <c r="D45" s="19"/>
      <c r="E45" s="42"/>
      <c r="F45" s="42"/>
      <c r="G45" s="42"/>
      <c r="H45" s="42"/>
      <c r="I45" s="42"/>
      <c r="J45" s="42"/>
      <c r="K45" s="45"/>
      <c r="L45" s="42"/>
      <c r="M45" s="45"/>
      <c r="N45" s="19"/>
    </row>
    <row r="46" spans="4:14">
      <c r="D46" s="19"/>
      <c r="E46" s="42"/>
      <c r="F46" s="42"/>
      <c r="G46" s="42"/>
      <c r="H46" s="42"/>
      <c r="I46" s="42"/>
      <c r="J46" s="42"/>
      <c r="K46" s="45"/>
      <c r="L46" s="42"/>
      <c r="M46" s="45"/>
      <c r="N46" s="19"/>
    </row>
    <row r="47" spans="4:14">
      <c r="D47" s="19"/>
      <c r="E47" s="42"/>
      <c r="F47" s="42"/>
      <c r="G47" s="42"/>
      <c r="H47" s="42"/>
      <c r="I47" s="42"/>
      <c r="J47" s="42"/>
      <c r="K47" s="45"/>
      <c r="L47" s="42"/>
      <c r="M47" s="45"/>
      <c r="N47" s="19"/>
    </row>
    <row r="48" spans="4:14">
      <c r="D48" s="19"/>
      <c r="E48" s="42"/>
      <c r="F48" s="42"/>
      <c r="G48" s="42"/>
      <c r="H48" s="42"/>
      <c r="I48" s="42"/>
      <c r="J48" s="42"/>
      <c r="K48" s="45"/>
      <c r="L48" s="42"/>
      <c r="M48" s="45"/>
      <c r="N48" s="19"/>
    </row>
    <row r="49" spans="2:14">
      <c r="D49" s="19"/>
      <c r="E49" s="42"/>
      <c r="F49" s="42"/>
      <c r="G49" s="42"/>
      <c r="H49" s="42"/>
      <c r="I49" s="42"/>
      <c r="J49" s="42"/>
      <c r="K49" s="45"/>
      <c r="L49" s="42"/>
      <c r="M49" s="45"/>
      <c r="N49" s="19"/>
    </row>
    <row r="50" spans="2:14">
      <c r="D50" s="19"/>
      <c r="E50" s="42"/>
      <c r="F50" s="42"/>
      <c r="G50" s="42"/>
      <c r="H50" s="42"/>
      <c r="I50" s="42"/>
      <c r="J50" s="42"/>
      <c r="K50" s="45"/>
      <c r="L50" s="42"/>
      <c r="M50" s="45"/>
      <c r="N50" s="19"/>
    </row>
    <row r="51" spans="2:14">
      <c r="D51" s="19"/>
      <c r="E51" s="42"/>
      <c r="F51" s="42"/>
      <c r="G51" s="42"/>
      <c r="H51" s="42"/>
      <c r="I51" s="42"/>
      <c r="J51" s="42"/>
      <c r="K51" s="45"/>
      <c r="L51" s="42"/>
      <c r="M51" s="45"/>
      <c r="N51" s="19"/>
    </row>
    <row r="52" spans="2:14">
      <c r="D52" s="19"/>
      <c r="E52" s="42"/>
      <c r="F52" s="42"/>
      <c r="G52" s="42"/>
      <c r="H52" s="42"/>
      <c r="I52" s="42"/>
      <c r="J52" s="42"/>
      <c r="K52" s="45"/>
      <c r="L52" s="42"/>
      <c r="M52" s="45"/>
      <c r="N52" s="19"/>
    </row>
    <row r="53" spans="2:14">
      <c r="D53" s="19"/>
      <c r="E53" s="42"/>
      <c r="F53" s="42"/>
      <c r="G53" s="42"/>
      <c r="H53" s="42"/>
      <c r="I53" s="42"/>
      <c r="J53" s="42"/>
      <c r="K53" s="45"/>
      <c r="L53" s="42"/>
      <c r="M53" s="45"/>
      <c r="N53" s="19"/>
    </row>
    <row r="54" spans="2:14">
      <c r="D54" s="19"/>
      <c r="E54" s="42"/>
      <c r="F54" s="42"/>
      <c r="G54" s="42"/>
      <c r="H54" s="42"/>
      <c r="I54" s="42"/>
      <c r="J54" s="42"/>
      <c r="K54" s="45"/>
      <c r="L54" s="42"/>
      <c r="M54" s="45"/>
      <c r="N54" s="19"/>
    </row>
    <row r="55" spans="2:14">
      <c r="D55" s="19"/>
      <c r="E55" s="42"/>
      <c r="F55" s="42"/>
      <c r="G55" s="42"/>
      <c r="H55" s="42"/>
      <c r="I55" s="42"/>
      <c r="J55" s="42"/>
      <c r="K55" s="45"/>
      <c r="L55" s="42"/>
      <c r="M55" s="45"/>
      <c r="N55" s="19"/>
    </row>
    <row r="56" spans="2:14">
      <c r="D56" s="19"/>
      <c r="E56" s="42"/>
      <c r="F56" s="42"/>
      <c r="G56" s="42"/>
      <c r="H56" s="42"/>
      <c r="I56" s="42"/>
      <c r="J56" s="42"/>
      <c r="K56" s="45"/>
      <c r="L56" s="42"/>
      <c r="M56" s="45"/>
      <c r="N56" s="19"/>
    </row>
    <row r="57" spans="2:14">
      <c r="D57" s="19"/>
      <c r="E57" s="42"/>
      <c r="F57" s="42"/>
      <c r="G57" s="42"/>
      <c r="H57" s="42"/>
      <c r="I57" s="42"/>
      <c r="J57" s="42"/>
      <c r="K57" s="45"/>
      <c r="L57" s="42"/>
      <c r="M57" s="45"/>
      <c r="N57" s="19"/>
    </row>
    <row r="58" spans="2:14">
      <c r="D58" s="19"/>
      <c r="E58" s="42"/>
      <c r="F58" s="42"/>
      <c r="G58" s="42"/>
      <c r="H58" s="42"/>
      <c r="I58" s="42"/>
      <c r="J58" s="42"/>
      <c r="K58" s="45"/>
      <c r="L58" s="42"/>
      <c r="M58" s="45"/>
      <c r="N58" s="19"/>
    </row>
    <row r="59" spans="2:14">
      <c r="E59" s="42"/>
      <c r="F59" s="42"/>
      <c r="G59" s="42"/>
      <c r="H59" s="42"/>
      <c r="I59" s="42"/>
      <c r="J59" s="42"/>
      <c r="K59" s="45"/>
      <c r="L59" s="42"/>
      <c r="M59" s="45"/>
      <c r="N59" s="19"/>
    </row>
    <row r="60" spans="2:14">
      <c r="D60" s="45"/>
      <c r="E60" s="42"/>
      <c r="F60" s="42"/>
      <c r="G60" s="42"/>
      <c r="H60" s="42"/>
      <c r="I60" s="42"/>
      <c r="J60" s="42"/>
      <c r="K60" s="19"/>
      <c r="M60" s="42"/>
      <c r="N60" s="19"/>
    </row>
    <row r="61" spans="2:14">
      <c r="B61" s="42"/>
      <c r="I61" s="42"/>
      <c r="J61" s="42"/>
      <c r="K61" s="19"/>
      <c r="L61" s="42"/>
      <c r="M61" s="42"/>
      <c r="N61" s="19"/>
    </row>
  </sheetData>
  <mergeCells count="6">
    <mergeCell ref="O4:R4"/>
    <mergeCell ref="S4:V4"/>
    <mergeCell ref="B4:B5"/>
    <mergeCell ref="C4:F4"/>
    <mergeCell ref="G4:J4"/>
    <mergeCell ref="K4:N4"/>
  </mergeCells>
  <hyperlinks>
    <hyperlink ref="N2" location="'Indice '!B8" display="Torna all'indice"/>
  </hyperlinks>
  <pageMargins left="0.11811023622047245" right="0.11811023622047245" top="0.15748031496062992" bottom="0.1574803149606299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dimension ref="A2:J31"/>
  <sheetViews>
    <sheetView showGridLines="0" zoomScaleNormal="100" workbookViewId="0">
      <selection activeCell="B2" sqref="B2:H3"/>
    </sheetView>
  </sheetViews>
  <sheetFormatPr defaultColWidth="9" defaultRowHeight="12"/>
  <cols>
    <col min="1" max="1" width="6" style="40" customWidth="1"/>
    <col min="2" max="2" width="21.28515625" style="40" customWidth="1"/>
    <col min="3" max="6" width="11.85546875" style="19" customWidth="1"/>
    <col min="7" max="8" width="11.85546875" style="40" customWidth="1"/>
    <col min="9" max="16384" width="9" style="40"/>
  </cols>
  <sheetData>
    <row r="2" spans="1:10" ht="12.75">
      <c r="B2" s="141" t="s">
        <v>101</v>
      </c>
      <c r="C2" s="142"/>
      <c r="D2" s="142"/>
      <c r="E2" s="142"/>
      <c r="F2" s="142"/>
      <c r="G2" s="142"/>
      <c r="H2" s="142"/>
      <c r="J2" s="115" t="s">
        <v>54</v>
      </c>
    </row>
    <row r="3" spans="1:10">
      <c r="B3" s="142"/>
      <c r="C3" s="142"/>
      <c r="D3" s="142"/>
      <c r="E3" s="142"/>
      <c r="F3" s="142"/>
      <c r="G3" s="142"/>
      <c r="H3" s="142"/>
    </row>
    <row r="4" spans="1:10" ht="12.75">
      <c r="B4" s="49"/>
      <c r="C4" s="49"/>
      <c r="D4" s="49"/>
      <c r="E4" s="49"/>
      <c r="F4" s="49"/>
      <c r="G4" s="49"/>
      <c r="H4" s="49"/>
    </row>
    <row r="5" spans="1:10">
      <c r="B5" s="10"/>
      <c r="C5" s="136" t="s">
        <v>26</v>
      </c>
      <c r="D5" s="137"/>
      <c r="E5" s="138" t="s">
        <v>27</v>
      </c>
      <c r="F5" s="138"/>
      <c r="G5" s="139" t="s">
        <v>28</v>
      </c>
      <c r="H5" s="140"/>
    </row>
    <row r="6" spans="1:10">
      <c r="B6" s="11"/>
      <c r="C6" s="12" t="s">
        <v>18</v>
      </c>
      <c r="D6" s="51" t="s">
        <v>19</v>
      </c>
      <c r="E6" s="6" t="s">
        <v>18</v>
      </c>
      <c r="F6" s="6" t="s">
        <v>19</v>
      </c>
      <c r="G6" s="13" t="s">
        <v>18</v>
      </c>
      <c r="H6" s="14" t="s">
        <v>19</v>
      </c>
    </row>
    <row r="7" spans="1:10">
      <c r="B7" s="15" t="s">
        <v>1</v>
      </c>
      <c r="C7" s="73">
        <v>199.17486586756925</v>
      </c>
      <c r="D7" s="74">
        <v>204.70672294881547</v>
      </c>
      <c r="E7" s="73">
        <v>210.05160153493509</v>
      </c>
      <c r="F7" s="74">
        <v>202.97008800064438</v>
      </c>
      <c r="G7" s="82">
        <f>+C7-E7</f>
        <v>-10.876735667365836</v>
      </c>
      <c r="H7" s="83">
        <f t="shared" ref="H7:H28" si="0">+D7-F7</f>
        <v>1.736634948171087</v>
      </c>
    </row>
    <row r="8" spans="1:10">
      <c r="B8" s="15" t="s">
        <v>2</v>
      </c>
      <c r="C8" s="73">
        <v>201.65688612379799</v>
      </c>
      <c r="D8" s="74">
        <v>210.00228303936089</v>
      </c>
      <c r="E8" s="75">
        <v>205.44187838034614</v>
      </c>
      <c r="F8" s="75">
        <v>198.7497273626667</v>
      </c>
      <c r="G8" s="82">
        <f t="shared" ref="G8:G28" si="1">+C8-E8</f>
        <v>-3.7849922565481506</v>
      </c>
      <c r="H8" s="83">
        <f t="shared" si="0"/>
        <v>11.252555676694186</v>
      </c>
    </row>
    <row r="9" spans="1:10">
      <c r="B9" s="15" t="s">
        <v>30</v>
      </c>
      <c r="C9" s="73">
        <v>190.47432486067919</v>
      </c>
      <c r="D9" s="74">
        <v>199.15554698246299</v>
      </c>
      <c r="E9" s="75">
        <v>201.0592191414076</v>
      </c>
      <c r="F9" s="75">
        <v>190.77239043212302</v>
      </c>
      <c r="G9" s="82">
        <f t="shared" si="1"/>
        <v>-10.584894280728406</v>
      </c>
      <c r="H9" s="83">
        <f t="shared" si="0"/>
        <v>8.3831565503399759</v>
      </c>
    </row>
    <row r="10" spans="1:10">
      <c r="B10" s="15" t="s">
        <v>4</v>
      </c>
      <c r="C10" s="73">
        <v>204.7083316390673</v>
      </c>
      <c r="D10" s="74">
        <v>214.14144396770459</v>
      </c>
      <c r="E10" s="75">
        <v>211.49547059665767</v>
      </c>
      <c r="F10" s="75">
        <v>205.7994823624112</v>
      </c>
      <c r="G10" s="82">
        <f t="shared" si="1"/>
        <v>-6.787138957590372</v>
      </c>
      <c r="H10" s="83">
        <f t="shared" si="0"/>
        <v>8.3419616052933918</v>
      </c>
    </row>
    <row r="11" spans="1:10">
      <c r="B11" s="15" t="s">
        <v>57</v>
      </c>
      <c r="C11" s="73">
        <v>186.30382886560022</v>
      </c>
      <c r="D11" s="74">
        <v>201.1302109447858</v>
      </c>
      <c r="E11" s="75">
        <v>195.03642646453861</v>
      </c>
      <c r="F11" s="75">
        <v>187.01729970947324</v>
      </c>
      <c r="G11" s="82">
        <f t="shared" si="1"/>
        <v>-8.7325975989383835</v>
      </c>
      <c r="H11" s="83">
        <f t="shared" si="0"/>
        <v>14.112911235312566</v>
      </c>
    </row>
    <row r="12" spans="1:10">
      <c r="B12" s="15" t="s">
        <v>31</v>
      </c>
      <c r="C12" s="73">
        <v>201.8909756829155</v>
      </c>
      <c r="D12" s="74">
        <v>214.35714645047847</v>
      </c>
      <c r="E12" s="75">
        <v>209.1893307209742</v>
      </c>
      <c r="F12" s="75">
        <v>204.96854655497518</v>
      </c>
      <c r="G12" s="82">
        <f t="shared" si="1"/>
        <v>-7.2983550380587019</v>
      </c>
      <c r="H12" s="83">
        <f t="shared" si="0"/>
        <v>9.3885998955032903</v>
      </c>
    </row>
    <row r="13" spans="1:10">
      <c r="A13" s="38"/>
      <c r="B13" s="17" t="s">
        <v>32</v>
      </c>
      <c r="C13" s="76">
        <v>208.39862477055502</v>
      </c>
      <c r="D13" s="77">
        <v>218.63245679654159</v>
      </c>
      <c r="E13" s="78">
        <v>208.89887474722832</v>
      </c>
      <c r="F13" s="78">
        <v>201.85789225501043</v>
      </c>
      <c r="G13" s="84">
        <f t="shared" si="1"/>
        <v>-0.5002499766733024</v>
      </c>
      <c r="H13" s="85">
        <f t="shared" si="0"/>
        <v>16.774564541531163</v>
      </c>
    </row>
    <row r="14" spans="1:10">
      <c r="B14" s="15" t="s">
        <v>33</v>
      </c>
      <c r="C14" s="73">
        <v>198.98913369209291</v>
      </c>
      <c r="D14" s="74">
        <v>205.95130610836588</v>
      </c>
      <c r="E14" s="75">
        <v>211.78995007747946</v>
      </c>
      <c r="F14" s="75">
        <v>207.92585831137808</v>
      </c>
      <c r="G14" s="82">
        <f t="shared" si="1"/>
        <v>-12.800816385386554</v>
      </c>
      <c r="H14" s="83">
        <f t="shared" si="0"/>
        <v>-1.9745522030121947</v>
      </c>
    </row>
    <row r="15" spans="1:10">
      <c r="B15" s="15" t="s">
        <v>34</v>
      </c>
      <c r="C15" s="73">
        <v>199.74801063972376</v>
      </c>
      <c r="D15" s="74">
        <v>210.80443004765141</v>
      </c>
      <c r="E15" s="75">
        <v>203.71050891026647</v>
      </c>
      <c r="F15" s="75">
        <v>200.33126936588465</v>
      </c>
      <c r="G15" s="82">
        <f t="shared" si="1"/>
        <v>-3.9624982705427101</v>
      </c>
      <c r="H15" s="83">
        <f t="shared" si="0"/>
        <v>10.473160681766757</v>
      </c>
    </row>
    <row r="16" spans="1:10">
      <c r="B16" s="15" t="s">
        <v>35</v>
      </c>
      <c r="C16" s="73">
        <v>193.96485788681397</v>
      </c>
      <c r="D16" s="74">
        <v>202.03044773997857</v>
      </c>
      <c r="E16" s="75">
        <v>201.21640354101569</v>
      </c>
      <c r="F16" s="75">
        <v>196.11382605294278</v>
      </c>
      <c r="G16" s="82">
        <f t="shared" si="1"/>
        <v>-7.2515456542017205</v>
      </c>
      <c r="H16" s="83">
        <f t="shared" si="0"/>
        <v>5.9166216870357857</v>
      </c>
    </row>
    <row r="17" spans="2:8">
      <c r="B17" s="15" t="s">
        <v>36</v>
      </c>
      <c r="C17" s="73">
        <v>196.51000598018871</v>
      </c>
      <c r="D17" s="74">
        <v>201.32169959945077</v>
      </c>
      <c r="E17" s="75">
        <v>203.09356374029659</v>
      </c>
      <c r="F17" s="75">
        <v>191.82485675886971</v>
      </c>
      <c r="G17" s="82">
        <f t="shared" si="1"/>
        <v>-6.5835577601078796</v>
      </c>
      <c r="H17" s="83">
        <f t="shared" si="0"/>
        <v>9.4968428405810528</v>
      </c>
    </row>
    <row r="18" spans="2:8">
      <c r="B18" s="15" t="s">
        <v>37</v>
      </c>
      <c r="C18" s="73">
        <v>197.88075311290228</v>
      </c>
      <c r="D18" s="74">
        <v>201.80132567019226</v>
      </c>
      <c r="E18" s="75">
        <v>204.55071418648231</v>
      </c>
      <c r="F18" s="75">
        <v>196.83594895065141</v>
      </c>
      <c r="G18" s="82">
        <f t="shared" si="1"/>
        <v>-6.6699610735800263</v>
      </c>
      <c r="H18" s="83">
        <f t="shared" si="0"/>
        <v>4.965376719540842</v>
      </c>
    </row>
    <row r="19" spans="2:8">
      <c r="B19" s="15" t="s">
        <v>38</v>
      </c>
      <c r="C19" s="73">
        <v>196.01468497232361</v>
      </c>
      <c r="D19" s="74">
        <v>201.45985323259922</v>
      </c>
      <c r="E19" s="75">
        <v>204.7962506326956</v>
      </c>
      <c r="F19" s="75">
        <v>190.83807548636074</v>
      </c>
      <c r="G19" s="82">
        <f t="shared" si="1"/>
        <v>-8.7815656603719958</v>
      </c>
      <c r="H19" s="83">
        <f t="shared" si="0"/>
        <v>10.621777746238479</v>
      </c>
    </row>
    <row r="20" spans="2:8">
      <c r="B20" s="15" t="s">
        <v>39</v>
      </c>
      <c r="C20" s="73">
        <v>190.82365467437211</v>
      </c>
      <c r="D20" s="74">
        <v>198.32320669427702</v>
      </c>
      <c r="E20" s="75">
        <v>200.91755520136948</v>
      </c>
      <c r="F20" s="75">
        <v>193.12130585386481</v>
      </c>
      <c r="G20" s="82">
        <f t="shared" si="1"/>
        <v>-10.093900526997373</v>
      </c>
      <c r="H20" s="83">
        <f t="shared" si="0"/>
        <v>5.2019008404122076</v>
      </c>
    </row>
    <row r="21" spans="2:8">
      <c r="B21" s="15" t="s">
        <v>40</v>
      </c>
      <c r="C21" s="73">
        <v>191.06278244896157</v>
      </c>
      <c r="D21" s="74">
        <v>195.84493355229088</v>
      </c>
      <c r="E21" s="75">
        <v>194.03315011706127</v>
      </c>
      <c r="F21" s="75">
        <v>188.50914063995867</v>
      </c>
      <c r="G21" s="82">
        <f t="shared" si="1"/>
        <v>-2.9703676680996978</v>
      </c>
      <c r="H21" s="83">
        <f t="shared" si="0"/>
        <v>7.3357929123322094</v>
      </c>
    </row>
    <row r="22" spans="2:8">
      <c r="B22" s="15" t="s">
        <v>41</v>
      </c>
      <c r="C22" s="73">
        <v>184.59722708540841</v>
      </c>
      <c r="D22" s="74">
        <v>185.39201716594388</v>
      </c>
      <c r="E22" s="75">
        <v>190.75286006437184</v>
      </c>
      <c r="F22" s="75">
        <v>181.52934402142208</v>
      </c>
      <c r="G22" s="82">
        <f t="shared" si="1"/>
        <v>-6.155632978963439</v>
      </c>
      <c r="H22" s="83">
        <f t="shared" si="0"/>
        <v>3.862673144521807</v>
      </c>
    </row>
    <row r="23" spans="2:8">
      <c r="B23" s="15" t="s">
        <v>42</v>
      </c>
      <c r="C23" s="73">
        <v>186.91946812401258</v>
      </c>
      <c r="D23" s="74">
        <v>190.04672879498645</v>
      </c>
      <c r="E23" s="75">
        <v>195.45993129111926</v>
      </c>
      <c r="F23" s="75">
        <v>185.62764352030598</v>
      </c>
      <c r="G23" s="82">
        <f t="shared" si="1"/>
        <v>-8.5404631671066795</v>
      </c>
      <c r="H23" s="83">
        <f t="shared" si="0"/>
        <v>4.4190852746804694</v>
      </c>
    </row>
    <row r="24" spans="2:8">
      <c r="B24" s="15" t="s">
        <v>43</v>
      </c>
      <c r="C24" s="73">
        <v>183.03327229174326</v>
      </c>
      <c r="D24" s="74">
        <v>186.44030247482385</v>
      </c>
      <c r="E24" s="75">
        <v>200.63919089649087</v>
      </c>
      <c r="F24" s="75">
        <v>185.85809661971459</v>
      </c>
      <c r="G24" s="82">
        <f t="shared" si="1"/>
        <v>-17.605918604747615</v>
      </c>
      <c r="H24" s="83">
        <f t="shared" si="0"/>
        <v>0.58220585510926526</v>
      </c>
    </row>
    <row r="25" spans="2:8">
      <c r="B25" s="15" t="s">
        <v>44</v>
      </c>
      <c r="C25" s="73">
        <v>185.98840240908646</v>
      </c>
      <c r="D25" s="74">
        <v>185.36644222178424</v>
      </c>
      <c r="E25" s="75">
        <v>193.30093774345909</v>
      </c>
      <c r="F25" s="75">
        <v>178.82556039025286</v>
      </c>
      <c r="G25" s="82">
        <f t="shared" si="1"/>
        <v>-7.312535334372626</v>
      </c>
      <c r="H25" s="83">
        <f t="shared" si="0"/>
        <v>6.5408818315313795</v>
      </c>
    </row>
    <row r="26" spans="2:8">
      <c r="B26" s="15" t="s">
        <v>45</v>
      </c>
      <c r="C26" s="73">
        <v>189.81730422694909</v>
      </c>
      <c r="D26" s="74">
        <v>187.06316979845249</v>
      </c>
      <c r="E26" s="75">
        <v>193.05285668578844</v>
      </c>
      <c r="F26" s="75">
        <v>178.94442995984343</v>
      </c>
      <c r="G26" s="82">
        <f t="shared" si="1"/>
        <v>-3.2355524588393507</v>
      </c>
      <c r="H26" s="83">
        <f t="shared" si="0"/>
        <v>8.1187398386090592</v>
      </c>
    </row>
    <row r="27" spans="2:8">
      <c r="B27" s="15" t="s">
        <v>46</v>
      </c>
      <c r="C27" s="73">
        <v>180.82030810588864</v>
      </c>
      <c r="D27" s="74">
        <v>181.01480966501975</v>
      </c>
      <c r="E27" s="75">
        <v>189.5187091824578</v>
      </c>
      <c r="F27" s="75">
        <v>177.07292330778708</v>
      </c>
      <c r="G27" s="82">
        <f t="shared" si="1"/>
        <v>-8.6984010765691551</v>
      </c>
      <c r="H27" s="83">
        <f t="shared" si="0"/>
        <v>3.9418863572326757</v>
      </c>
    </row>
    <row r="28" spans="2:8">
      <c r="B28" s="20" t="s">
        <v>29</v>
      </c>
      <c r="C28" s="79">
        <v>195.01023338624077</v>
      </c>
      <c r="D28" s="80">
        <v>200.48951505342538</v>
      </c>
      <c r="E28" s="81">
        <v>201.82803053957298</v>
      </c>
      <c r="F28" s="80">
        <v>193.12038354863665</v>
      </c>
      <c r="G28" s="86">
        <f t="shared" si="1"/>
        <v>-6.8177971533322079</v>
      </c>
      <c r="H28" s="87">
        <f t="shared" si="0"/>
        <v>7.3691315047887258</v>
      </c>
    </row>
    <row r="30" spans="2:8">
      <c r="B30" s="21" t="s">
        <v>55</v>
      </c>
    </row>
    <row r="31" spans="2:8">
      <c r="B31" s="50" t="s">
        <v>0</v>
      </c>
    </row>
  </sheetData>
  <mergeCells count="4">
    <mergeCell ref="C5:D5"/>
    <mergeCell ref="E5:F5"/>
    <mergeCell ref="G5:H5"/>
    <mergeCell ref="B2:H3"/>
  </mergeCells>
  <hyperlinks>
    <hyperlink ref="J2" location="'Indice '!B9" display="Torna all'indice"/>
  </hyperlinks>
  <pageMargins left="0.11811023622047245" right="0.1181102362204724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dimension ref="A2:N30"/>
  <sheetViews>
    <sheetView showGridLines="0" zoomScaleNormal="100" workbookViewId="0">
      <selection activeCell="B2" sqref="B2"/>
    </sheetView>
  </sheetViews>
  <sheetFormatPr defaultColWidth="9" defaultRowHeight="12"/>
  <cols>
    <col min="1" max="1" width="6" style="40" customWidth="1"/>
    <col min="2" max="2" width="21.28515625" style="40" customWidth="1"/>
    <col min="3" max="10" width="10" style="19" customWidth="1"/>
    <col min="11" max="14" width="10" style="40" customWidth="1"/>
    <col min="15" max="16384" width="9" style="40"/>
  </cols>
  <sheetData>
    <row r="2" spans="1:14" ht="12.75">
      <c r="B2" s="92" t="s">
        <v>100</v>
      </c>
      <c r="C2" s="91"/>
      <c r="D2" s="91"/>
      <c r="E2" s="91"/>
      <c r="F2" s="91"/>
      <c r="G2" s="91"/>
      <c r="H2" s="91"/>
      <c r="I2" s="91"/>
      <c r="K2" s="91"/>
      <c r="L2" s="115" t="s">
        <v>54</v>
      </c>
      <c r="M2" s="91"/>
      <c r="N2" s="91"/>
    </row>
    <row r="3" spans="1:14" ht="12.75">
      <c r="B3" s="91"/>
      <c r="C3" s="91"/>
      <c r="D3" s="91"/>
      <c r="E3" s="91"/>
      <c r="F3" s="91"/>
      <c r="G3" s="91"/>
      <c r="H3" s="91"/>
      <c r="I3" s="91"/>
      <c r="J3" s="91"/>
      <c r="K3" s="91"/>
      <c r="L3" s="91"/>
      <c r="M3" s="91"/>
      <c r="N3" s="91"/>
    </row>
    <row r="4" spans="1:14">
      <c r="B4" s="95"/>
      <c r="C4" s="133" t="s">
        <v>26</v>
      </c>
      <c r="D4" s="135"/>
      <c r="E4" s="135"/>
      <c r="F4" s="134"/>
      <c r="G4" s="133" t="s">
        <v>27</v>
      </c>
      <c r="H4" s="135"/>
      <c r="I4" s="135"/>
      <c r="J4" s="134"/>
      <c r="K4" s="139" t="s">
        <v>28</v>
      </c>
      <c r="L4" s="143"/>
      <c r="M4" s="143"/>
      <c r="N4" s="140"/>
    </row>
    <row r="5" spans="1:14" ht="24">
      <c r="B5" s="96"/>
      <c r="C5" s="93" t="s">
        <v>18</v>
      </c>
      <c r="D5" s="68" t="s">
        <v>19</v>
      </c>
      <c r="E5" s="68" t="s">
        <v>75</v>
      </c>
      <c r="F5" s="94" t="s">
        <v>76</v>
      </c>
      <c r="G5" s="93" t="s">
        <v>18</v>
      </c>
      <c r="H5" s="68" t="s">
        <v>19</v>
      </c>
      <c r="I5" s="68" t="s">
        <v>75</v>
      </c>
      <c r="J5" s="94" t="s">
        <v>76</v>
      </c>
      <c r="K5" s="93" t="s">
        <v>18</v>
      </c>
      <c r="L5" s="68" t="s">
        <v>19</v>
      </c>
      <c r="M5" s="68" t="s">
        <v>75</v>
      </c>
      <c r="N5" s="94" t="s">
        <v>76</v>
      </c>
    </row>
    <row r="6" spans="1:14">
      <c r="B6" s="15" t="s">
        <v>1</v>
      </c>
      <c r="C6" s="73">
        <v>201.61247517937301</v>
      </c>
      <c r="D6" s="75">
        <v>208.77440317018559</v>
      </c>
      <c r="E6" s="75">
        <v>216.87905980889445</v>
      </c>
      <c r="F6" s="74">
        <v>210.00233473795041</v>
      </c>
      <c r="G6" s="73">
        <v>217.13271644399296</v>
      </c>
      <c r="H6" s="75">
        <v>205.36185632097883</v>
      </c>
      <c r="I6" s="75">
        <v>236.75167375270752</v>
      </c>
      <c r="J6" s="74">
        <v>225.67700550104277</v>
      </c>
      <c r="K6" s="82">
        <f>+C6-G6</f>
        <v>-15.520241264619955</v>
      </c>
      <c r="L6" s="88">
        <f t="shared" ref="L6:L27" si="0">+D6-H6</f>
        <v>3.4125468492067625</v>
      </c>
      <c r="M6" s="88">
        <f t="shared" ref="M6:M27" si="1">+E6-I6</f>
        <v>-19.872613943813064</v>
      </c>
      <c r="N6" s="83">
        <f t="shared" ref="N6:N27" si="2">+F6-J6</f>
        <v>-15.674670763092365</v>
      </c>
    </row>
    <row r="7" spans="1:14">
      <c r="B7" s="15" t="s">
        <v>2</v>
      </c>
      <c r="C7" s="73">
        <v>199.29962723544824</v>
      </c>
      <c r="D7" s="75">
        <v>212.04378528514468</v>
      </c>
      <c r="E7" s="75">
        <v>214.6935378905556</v>
      </c>
      <c r="F7" s="74">
        <v>208.8056848256621</v>
      </c>
      <c r="G7" s="73">
        <v>202.61025574495665</v>
      </c>
      <c r="H7" s="75">
        <v>197.8797002583197</v>
      </c>
      <c r="I7" s="75">
        <v>218.35439487852759</v>
      </c>
      <c r="J7" s="74">
        <v>208.25962870025327</v>
      </c>
      <c r="K7" s="82">
        <f t="shared" ref="K7:K27" si="3">+C7-G7</f>
        <v>-3.3106285095084047</v>
      </c>
      <c r="L7" s="88">
        <f t="shared" si="0"/>
        <v>14.164085026824978</v>
      </c>
      <c r="M7" s="88">
        <f t="shared" si="1"/>
        <v>-3.6608569879719823</v>
      </c>
      <c r="N7" s="83">
        <f t="shared" si="2"/>
        <v>0.54605612540882476</v>
      </c>
    </row>
    <row r="8" spans="1:14">
      <c r="B8" s="15" t="s">
        <v>30</v>
      </c>
      <c r="C8" s="73">
        <v>195.1559938912749</v>
      </c>
      <c r="D8" s="75">
        <v>208.2849720117425</v>
      </c>
      <c r="E8" s="75">
        <v>214.35673811743101</v>
      </c>
      <c r="F8" s="74">
        <v>209.16639092415014</v>
      </c>
      <c r="G8" s="73">
        <v>191.80399042487625</v>
      </c>
      <c r="H8" s="75">
        <v>188.34628536588161</v>
      </c>
      <c r="I8" s="75">
        <v>213.35017805042824</v>
      </c>
      <c r="J8" s="74">
        <v>209.54123756041301</v>
      </c>
      <c r="K8" s="82">
        <f t="shared" si="3"/>
        <v>3.3520034663986564</v>
      </c>
      <c r="L8" s="88">
        <f t="shared" si="0"/>
        <v>19.938686645860884</v>
      </c>
      <c r="M8" s="88">
        <f t="shared" si="1"/>
        <v>1.0065600670027663</v>
      </c>
      <c r="N8" s="83">
        <f t="shared" si="2"/>
        <v>-0.37484663626287329</v>
      </c>
    </row>
    <row r="9" spans="1:14">
      <c r="B9" s="15" t="s">
        <v>4</v>
      </c>
      <c r="C9" s="73">
        <v>196.2250769729811</v>
      </c>
      <c r="D9" s="75">
        <v>206.61760001769039</v>
      </c>
      <c r="E9" s="75">
        <v>217.94471168912835</v>
      </c>
      <c r="F9" s="74">
        <v>210.21087127769152</v>
      </c>
      <c r="G9" s="73">
        <v>208.32509898133247</v>
      </c>
      <c r="H9" s="75">
        <v>199.41958560201417</v>
      </c>
      <c r="I9" s="75">
        <v>223.71720235221716</v>
      </c>
      <c r="J9" s="74">
        <v>217.88915323372171</v>
      </c>
      <c r="K9" s="82">
        <f t="shared" si="3"/>
        <v>-12.100022008351374</v>
      </c>
      <c r="L9" s="88">
        <f t="shared" si="0"/>
        <v>7.1980144156762265</v>
      </c>
      <c r="M9" s="88">
        <f t="shared" si="1"/>
        <v>-5.7724906630888029</v>
      </c>
      <c r="N9" s="83">
        <f t="shared" si="2"/>
        <v>-7.6782819560301903</v>
      </c>
    </row>
    <row r="10" spans="1:14">
      <c r="B10" s="15" t="s">
        <v>57</v>
      </c>
      <c r="C10" s="73">
        <v>190.64488535994369</v>
      </c>
      <c r="D10" s="75">
        <v>199.40789634746125</v>
      </c>
      <c r="E10" s="75">
        <v>217.87491384878058</v>
      </c>
      <c r="F10" s="74">
        <v>208.15037247448356</v>
      </c>
      <c r="G10" s="73">
        <v>191.6263585748905</v>
      </c>
      <c r="H10" s="75">
        <v>187.11252755547761</v>
      </c>
      <c r="I10" s="75">
        <v>226.11896221665702</v>
      </c>
      <c r="J10" s="74">
        <v>213.00161790437213</v>
      </c>
      <c r="K10" s="82">
        <f t="shared" si="3"/>
        <v>-0.98147321494681705</v>
      </c>
      <c r="L10" s="88">
        <f t="shared" si="0"/>
        <v>12.295368791983634</v>
      </c>
      <c r="M10" s="88">
        <f t="shared" si="1"/>
        <v>-8.2440483678764451</v>
      </c>
      <c r="N10" s="83">
        <f t="shared" si="2"/>
        <v>-4.8512454298885643</v>
      </c>
    </row>
    <row r="11" spans="1:14">
      <c r="B11" s="15" t="s">
        <v>31</v>
      </c>
      <c r="C11" s="73">
        <v>207.06127531848657</v>
      </c>
      <c r="D11" s="75">
        <v>230.83244646519165</v>
      </c>
      <c r="E11" s="75">
        <v>223.01911810196594</v>
      </c>
      <c r="F11" s="74">
        <v>217.22942298209392</v>
      </c>
      <c r="G11" s="73">
        <v>212.19016759685158</v>
      </c>
      <c r="H11" s="75">
        <v>208.39078736751046</v>
      </c>
      <c r="I11" s="75">
        <v>234.49911888442179</v>
      </c>
      <c r="J11" s="74">
        <v>218.58318479540102</v>
      </c>
      <c r="K11" s="82">
        <f t="shared" si="3"/>
        <v>-5.128892278365015</v>
      </c>
      <c r="L11" s="88">
        <f t="shared" si="0"/>
        <v>22.441659097681196</v>
      </c>
      <c r="M11" s="88">
        <f t="shared" si="1"/>
        <v>-11.480000782455846</v>
      </c>
      <c r="N11" s="83">
        <f t="shared" si="2"/>
        <v>-1.3537618133071021</v>
      </c>
    </row>
    <row r="12" spans="1:14">
      <c r="A12" s="38"/>
      <c r="B12" s="17" t="s">
        <v>32</v>
      </c>
      <c r="C12" s="76">
        <v>197.92024034384775</v>
      </c>
      <c r="D12" s="78">
        <v>218.42498555347362</v>
      </c>
      <c r="E12" s="78">
        <v>223.01955564889994</v>
      </c>
      <c r="F12" s="77">
        <v>215.20720523148808</v>
      </c>
      <c r="G12" s="76">
        <v>204.65305773492261</v>
      </c>
      <c r="H12" s="78">
        <v>203.24636832185124</v>
      </c>
      <c r="I12" s="78">
        <v>224.31629107409719</v>
      </c>
      <c r="J12" s="77">
        <v>218.06208921234216</v>
      </c>
      <c r="K12" s="84">
        <f t="shared" si="3"/>
        <v>-6.7328173910748603</v>
      </c>
      <c r="L12" s="89">
        <f t="shared" si="0"/>
        <v>15.178617231622383</v>
      </c>
      <c r="M12" s="89">
        <f t="shared" si="1"/>
        <v>-1.2967354251972552</v>
      </c>
      <c r="N12" s="85">
        <f t="shared" si="2"/>
        <v>-2.8548839808540833</v>
      </c>
    </row>
    <row r="13" spans="1:14">
      <c r="B13" s="15" t="s">
        <v>33</v>
      </c>
      <c r="C13" s="73">
        <v>196.10223435424575</v>
      </c>
      <c r="D13" s="75">
        <v>220.05894777963019</v>
      </c>
      <c r="E13" s="75">
        <v>218.64189868488671</v>
      </c>
      <c r="F13" s="74">
        <v>211.97122006702494</v>
      </c>
      <c r="G13" s="73">
        <v>207.01425018430527</v>
      </c>
      <c r="H13" s="75">
        <v>200.56269959009057</v>
      </c>
      <c r="I13" s="75">
        <v>225.17482873667609</v>
      </c>
      <c r="J13" s="74">
        <v>219.59165842511297</v>
      </c>
      <c r="K13" s="82">
        <f t="shared" si="3"/>
        <v>-10.912015830059516</v>
      </c>
      <c r="L13" s="88">
        <f t="shared" si="0"/>
        <v>19.496248189539614</v>
      </c>
      <c r="M13" s="88">
        <f t="shared" si="1"/>
        <v>-6.5329300517893785</v>
      </c>
      <c r="N13" s="83">
        <f t="shared" si="2"/>
        <v>-7.6204383580880233</v>
      </c>
    </row>
    <row r="14" spans="1:14">
      <c r="B14" s="15" t="s">
        <v>34</v>
      </c>
      <c r="C14" s="73">
        <v>194.55388728143316</v>
      </c>
      <c r="D14" s="75">
        <v>210.22544175079332</v>
      </c>
      <c r="E14" s="75">
        <v>215.78584088659829</v>
      </c>
      <c r="F14" s="74">
        <v>207.27355058641731</v>
      </c>
      <c r="G14" s="73">
        <v>202.63199639368833</v>
      </c>
      <c r="H14" s="75">
        <v>195.9997459531626</v>
      </c>
      <c r="I14" s="75">
        <v>220.67300855346099</v>
      </c>
      <c r="J14" s="74">
        <v>213.80068071263815</v>
      </c>
      <c r="K14" s="82">
        <f t="shared" si="3"/>
        <v>-8.0781091122551629</v>
      </c>
      <c r="L14" s="88">
        <f t="shared" si="0"/>
        <v>14.225695797630721</v>
      </c>
      <c r="M14" s="88">
        <f t="shared" si="1"/>
        <v>-4.8871676668626947</v>
      </c>
      <c r="N14" s="83">
        <f t="shared" si="2"/>
        <v>-6.5271301262208397</v>
      </c>
    </row>
    <row r="15" spans="1:14">
      <c r="B15" s="15" t="s">
        <v>35</v>
      </c>
      <c r="C15" s="73">
        <v>187.91743752528961</v>
      </c>
      <c r="D15" s="75">
        <v>197.57801900395879</v>
      </c>
      <c r="E15" s="75">
        <v>198.75684335370337</v>
      </c>
      <c r="F15" s="74">
        <v>193.33093218080552</v>
      </c>
      <c r="G15" s="73">
        <v>195.65878969764566</v>
      </c>
      <c r="H15" s="75">
        <v>190.32677707624208</v>
      </c>
      <c r="I15" s="75">
        <v>207.23638818400559</v>
      </c>
      <c r="J15" s="74">
        <v>202.82558094024833</v>
      </c>
      <c r="K15" s="82">
        <f t="shared" si="3"/>
        <v>-7.741352172356045</v>
      </c>
      <c r="L15" s="88">
        <f t="shared" si="0"/>
        <v>7.2512419277167055</v>
      </c>
      <c r="M15" s="88">
        <f t="shared" si="1"/>
        <v>-8.479544830302217</v>
      </c>
      <c r="N15" s="83">
        <f t="shared" si="2"/>
        <v>-9.4946487594428106</v>
      </c>
    </row>
    <row r="16" spans="1:14">
      <c r="B16" s="15" t="s">
        <v>36</v>
      </c>
      <c r="C16" s="73">
        <v>196.42111026974848</v>
      </c>
      <c r="D16" s="75">
        <v>205.01161200350674</v>
      </c>
      <c r="E16" s="75">
        <v>215.90108724339606</v>
      </c>
      <c r="F16" s="74">
        <v>207.48616936916764</v>
      </c>
      <c r="G16" s="73">
        <v>193.55201344700018</v>
      </c>
      <c r="H16" s="75">
        <v>181.71373132331226</v>
      </c>
      <c r="I16" s="75">
        <v>208.4505486959626</v>
      </c>
      <c r="J16" s="74">
        <v>198.40464467562114</v>
      </c>
      <c r="K16" s="82">
        <f t="shared" si="3"/>
        <v>2.869096822748304</v>
      </c>
      <c r="L16" s="88">
        <f t="shared" si="0"/>
        <v>23.297880680194481</v>
      </c>
      <c r="M16" s="88">
        <f t="shared" si="1"/>
        <v>7.4505385474334673</v>
      </c>
      <c r="N16" s="83">
        <f t="shared" si="2"/>
        <v>9.0815246935464984</v>
      </c>
    </row>
    <row r="17" spans="2:14">
      <c r="B17" s="15" t="s">
        <v>37</v>
      </c>
      <c r="C17" s="73">
        <v>189.65528667114893</v>
      </c>
      <c r="D17" s="75">
        <v>209.7431676665621</v>
      </c>
      <c r="E17" s="75">
        <v>206.84742040632207</v>
      </c>
      <c r="F17" s="74">
        <v>202.08485263898328</v>
      </c>
      <c r="G17" s="73">
        <v>197.80883983045459</v>
      </c>
      <c r="H17" s="75">
        <v>192.41920877071408</v>
      </c>
      <c r="I17" s="75">
        <v>206.11714430670534</v>
      </c>
      <c r="J17" s="74">
        <v>200.66187319403517</v>
      </c>
      <c r="K17" s="82">
        <f t="shared" si="3"/>
        <v>-8.1535531593056589</v>
      </c>
      <c r="L17" s="88">
        <f t="shared" si="0"/>
        <v>17.323958895848023</v>
      </c>
      <c r="M17" s="88">
        <f t="shared" si="1"/>
        <v>0.73027609961673079</v>
      </c>
      <c r="N17" s="83">
        <f t="shared" si="2"/>
        <v>1.4229794449481119</v>
      </c>
    </row>
    <row r="18" spans="2:14">
      <c r="B18" s="15" t="s">
        <v>38</v>
      </c>
      <c r="C18" s="73">
        <v>190.55283614090487</v>
      </c>
      <c r="D18" s="75">
        <v>197.93211198928483</v>
      </c>
      <c r="E18" s="75">
        <v>208.75662347838156</v>
      </c>
      <c r="F18" s="74">
        <v>200.70723062799888</v>
      </c>
      <c r="G18" s="73">
        <v>198.46247603268537</v>
      </c>
      <c r="H18" s="75">
        <v>187.00387236578939</v>
      </c>
      <c r="I18" s="75">
        <v>213.15536887756383</v>
      </c>
      <c r="J18" s="74">
        <v>203.27532732566615</v>
      </c>
      <c r="K18" s="82">
        <f t="shared" si="3"/>
        <v>-7.9096398917805004</v>
      </c>
      <c r="L18" s="88">
        <f t="shared" si="0"/>
        <v>10.928239623495443</v>
      </c>
      <c r="M18" s="88">
        <f t="shared" si="1"/>
        <v>-4.3987453991822747</v>
      </c>
      <c r="N18" s="83">
        <f t="shared" si="2"/>
        <v>-2.5680966976672721</v>
      </c>
    </row>
    <row r="19" spans="2:14">
      <c r="B19" s="15" t="s">
        <v>39</v>
      </c>
      <c r="C19" s="73">
        <v>176.52551609679045</v>
      </c>
      <c r="D19" s="75">
        <v>188.60941388382659</v>
      </c>
      <c r="E19" s="75">
        <v>188.23828375098492</v>
      </c>
      <c r="F19" s="74">
        <v>186.77818889306928</v>
      </c>
      <c r="G19" s="73">
        <v>196.49513772492838</v>
      </c>
      <c r="H19" s="75">
        <v>186.89598362708972</v>
      </c>
      <c r="I19" s="75">
        <v>204.33292915894575</v>
      </c>
      <c r="J19" s="74">
        <v>198.15427777813005</v>
      </c>
      <c r="K19" s="82">
        <f t="shared" si="3"/>
        <v>-19.969621628137929</v>
      </c>
      <c r="L19" s="88">
        <f t="shared" si="0"/>
        <v>1.7134302567368707</v>
      </c>
      <c r="M19" s="88">
        <f t="shared" si="1"/>
        <v>-16.094645407960826</v>
      </c>
      <c r="N19" s="83">
        <f t="shared" si="2"/>
        <v>-11.376088885060767</v>
      </c>
    </row>
    <row r="20" spans="2:14">
      <c r="B20" s="15" t="s">
        <v>40</v>
      </c>
      <c r="C20" s="73">
        <v>187.28832962769712</v>
      </c>
      <c r="D20" s="75">
        <v>199.18532299355965</v>
      </c>
      <c r="E20" s="75">
        <v>200.46847457935209</v>
      </c>
      <c r="F20" s="74">
        <v>198.68055219557019</v>
      </c>
      <c r="G20" s="73">
        <v>197.28965418322258</v>
      </c>
      <c r="H20" s="75">
        <v>195.80990567245354</v>
      </c>
      <c r="I20" s="75">
        <v>198.19084706953473</v>
      </c>
      <c r="J20" s="74">
        <v>198.73057109397669</v>
      </c>
      <c r="K20" s="82">
        <f t="shared" si="3"/>
        <v>-10.001324555525457</v>
      </c>
      <c r="L20" s="88">
        <f t="shared" si="0"/>
        <v>3.3754173211061129</v>
      </c>
      <c r="M20" s="88">
        <f t="shared" si="1"/>
        <v>2.2776275098173642</v>
      </c>
      <c r="N20" s="83">
        <f t="shared" si="2"/>
        <v>-5.0018898406506196E-2</v>
      </c>
    </row>
    <row r="21" spans="2:14">
      <c r="B21" s="15" t="s">
        <v>41</v>
      </c>
      <c r="C21" s="73">
        <v>168.8829283441685</v>
      </c>
      <c r="D21" s="75">
        <v>173.07654150345223</v>
      </c>
      <c r="E21" s="75">
        <v>181.41408899824089</v>
      </c>
      <c r="F21" s="74">
        <v>176.80186391194579</v>
      </c>
      <c r="G21" s="73">
        <v>179.04241462273961</v>
      </c>
      <c r="H21" s="75">
        <v>168.75554618239227</v>
      </c>
      <c r="I21" s="75">
        <v>182.52030355147045</v>
      </c>
      <c r="J21" s="74">
        <v>184.88122439923228</v>
      </c>
      <c r="K21" s="82">
        <f t="shared" si="3"/>
        <v>-10.159486278571109</v>
      </c>
      <c r="L21" s="88">
        <f t="shared" si="0"/>
        <v>4.3209953210599679</v>
      </c>
      <c r="M21" s="88">
        <f t="shared" si="1"/>
        <v>-1.1062145532295631</v>
      </c>
      <c r="N21" s="83">
        <f t="shared" si="2"/>
        <v>-8.0793604872864933</v>
      </c>
    </row>
    <row r="22" spans="2:14">
      <c r="B22" s="15" t="s">
        <v>42</v>
      </c>
      <c r="C22" s="73">
        <v>181.46979026281022</v>
      </c>
      <c r="D22" s="75">
        <v>191.04704150665924</v>
      </c>
      <c r="E22" s="75">
        <v>188.25652467651292</v>
      </c>
      <c r="F22" s="74">
        <v>189.30452150091608</v>
      </c>
      <c r="G22" s="73">
        <v>187.02525746896146</v>
      </c>
      <c r="H22" s="75">
        <v>171.62730350584712</v>
      </c>
      <c r="I22" s="75">
        <v>189.35598309634133</v>
      </c>
      <c r="J22" s="74">
        <v>191.42302170893183</v>
      </c>
      <c r="K22" s="82">
        <f t="shared" si="3"/>
        <v>-5.5554672061512349</v>
      </c>
      <c r="L22" s="88">
        <f t="shared" si="0"/>
        <v>19.419738000812117</v>
      </c>
      <c r="M22" s="88">
        <f t="shared" si="1"/>
        <v>-1.0994584198284088</v>
      </c>
      <c r="N22" s="83">
        <f t="shared" si="2"/>
        <v>-2.118500208015746</v>
      </c>
    </row>
    <row r="23" spans="2:14">
      <c r="B23" s="15" t="s">
        <v>43</v>
      </c>
      <c r="C23" s="73">
        <v>174.53036829706164</v>
      </c>
      <c r="D23" s="75">
        <v>181.84382671941015</v>
      </c>
      <c r="E23" s="75">
        <v>178.86816488704829</v>
      </c>
      <c r="F23" s="74">
        <v>179.18057658570791</v>
      </c>
      <c r="G23" s="73">
        <v>199.68465038127476</v>
      </c>
      <c r="H23" s="75">
        <v>187.73127100464848</v>
      </c>
      <c r="I23" s="75">
        <v>200.34576575075351</v>
      </c>
      <c r="J23" s="74">
        <v>196.31968409005421</v>
      </c>
      <c r="K23" s="82">
        <f t="shared" si="3"/>
        <v>-25.154282084213122</v>
      </c>
      <c r="L23" s="88">
        <f t="shared" si="0"/>
        <v>-5.8874442852383311</v>
      </c>
      <c r="M23" s="88">
        <f t="shared" si="1"/>
        <v>-21.47760086370522</v>
      </c>
      <c r="N23" s="83">
        <f t="shared" si="2"/>
        <v>-17.139107504346299</v>
      </c>
    </row>
    <row r="24" spans="2:14">
      <c r="B24" s="15" t="s">
        <v>44</v>
      </c>
      <c r="C24" s="73">
        <v>165.59394409512805</v>
      </c>
      <c r="D24" s="75">
        <v>174.5722134163494</v>
      </c>
      <c r="E24" s="75">
        <v>178.73986627351729</v>
      </c>
      <c r="F24" s="74">
        <v>176.91937664778817</v>
      </c>
      <c r="G24" s="73">
        <v>184.28066270217977</v>
      </c>
      <c r="H24" s="75">
        <v>171.7044247390549</v>
      </c>
      <c r="I24" s="75">
        <v>189.98073354001406</v>
      </c>
      <c r="J24" s="74">
        <v>191.78811019490325</v>
      </c>
      <c r="K24" s="82">
        <f t="shared" si="3"/>
        <v>-18.686718607051716</v>
      </c>
      <c r="L24" s="88">
        <f t="shared" si="0"/>
        <v>2.8677886772944987</v>
      </c>
      <c r="M24" s="88">
        <f t="shared" si="1"/>
        <v>-11.240867266496764</v>
      </c>
      <c r="N24" s="83">
        <f t="shared" si="2"/>
        <v>-14.868733547115085</v>
      </c>
    </row>
    <row r="25" spans="2:14">
      <c r="B25" s="15" t="s">
        <v>45</v>
      </c>
      <c r="C25" s="73">
        <v>175.76956003480049</v>
      </c>
      <c r="D25" s="75">
        <v>183.91005682735909</v>
      </c>
      <c r="E25" s="75">
        <v>182.27399968869847</v>
      </c>
      <c r="F25" s="74">
        <v>183.29707747525492</v>
      </c>
      <c r="G25" s="73">
        <v>185.49857639133899</v>
      </c>
      <c r="H25" s="75">
        <v>174.70855574022272</v>
      </c>
      <c r="I25" s="75">
        <v>189.11679488344041</v>
      </c>
      <c r="J25" s="74">
        <v>190.68120531423386</v>
      </c>
      <c r="K25" s="82">
        <f t="shared" si="3"/>
        <v>-9.7290163565384944</v>
      </c>
      <c r="L25" s="88">
        <f t="shared" si="0"/>
        <v>9.2015010871363643</v>
      </c>
      <c r="M25" s="88">
        <f t="shared" si="1"/>
        <v>-6.8427951947419388</v>
      </c>
      <c r="N25" s="83">
        <f t="shared" si="2"/>
        <v>-7.3841278389789409</v>
      </c>
    </row>
    <row r="26" spans="2:14">
      <c r="B26" s="15" t="s">
        <v>46</v>
      </c>
      <c r="C26" s="73">
        <v>173.21729962813336</v>
      </c>
      <c r="D26" s="75">
        <v>183.01998617548733</v>
      </c>
      <c r="E26" s="75">
        <v>187.19608774734164</v>
      </c>
      <c r="F26" s="74">
        <v>184.01311499990987</v>
      </c>
      <c r="G26" s="73">
        <v>178.87272519133671</v>
      </c>
      <c r="H26" s="75">
        <v>167.77559862243976</v>
      </c>
      <c r="I26" s="75">
        <v>190.14809622964873</v>
      </c>
      <c r="J26" s="74">
        <v>186.00131655231999</v>
      </c>
      <c r="K26" s="82">
        <f t="shared" si="3"/>
        <v>-5.6554255632033517</v>
      </c>
      <c r="L26" s="88">
        <f t="shared" si="0"/>
        <v>15.244387553047574</v>
      </c>
      <c r="M26" s="88">
        <f t="shared" si="1"/>
        <v>-2.9520084823070931</v>
      </c>
      <c r="N26" s="83">
        <f t="shared" si="2"/>
        <v>-1.9882015524101178</v>
      </c>
    </row>
    <row r="27" spans="2:14">
      <c r="B27" s="20" t="s">
        <v>29</v>
      </c>
      <c r="C27" s="79">
        <v>185.40819324941492</v>
      </c>
      <c r="D27" s="81">
        <v>195.9598157850418</v>
      </c>
      <c r="E27" s="81">
        <v>200.81735086186995</v>
      </c>
      <c r="F27" s="80">
        <v>195.93070675093071</v>
      </c>
      <c r="G27" s="79">
        <v>195.69302507745184</v>
      </c>
      <c r="H27" s="81">
        <v>187.21794796374482</v>
      </c>
      <c r="I27" s="81">
        <v>207.23182316487961</v>
      </c>
      <c r="J27" s="80">
        <v>203.18938848673832</v>
      </c>
      <c r="K27" s="86">
        <f t="shared" si="3"/>
        <v>-10.284831828036914</v>
      </c>
      <c r="L27" s="90">
        <f t="shared" si="0"/>
        <v>8.741867821296978</v>
      </c>
      <c r="M27" s="90">
        <f t="shared" si="1"/>
        <v>-6.41447230300966</v>
      </c>
      <c r="N27" s="87">
        <f t="shared" si="2"/>
        <v>-7.2586817358076132</v>
      </c>
    </row>
    <row r="29" spans="2:14">
      <c r="B29" s="21" t="s">
        <v>55</v>
      </c>
    </row>
    <row r="30" spans="2:14">
      <c r="B30" s="50" t="s">
        <v>0</v>
      </c>
    </row>
  </sheetData>
  <mergeCells count="3">
    <mergeCell ref="C4:F4"/>
    <mergeCell ref="G4:J4"/>
    <mergeCell ref="K4:N4"/>
  </mergeCells>
  <hyperlinks>
    <hyperlink ref="L2" location="'Indice '!B10" display="Torna all'indice"/>
  </hyperlinks>
  <pageMargins left="0.11811023622047245" right="0.11811023622047245"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2:S55"/>
  <sheetViews>
    <sheetView showGridLines="0" zoomScaleNormal="100" workbookViewId="0">
      <selection activeCell="B2" sqref="B2"/>
    </sheetView>
  </sheetViews>
  <sheetFormatPr defaultColWidth="9" defaultRowHeight="12"/>
  <cols>
    <col min="1" max="1" width="3.7109375" style="40" customWidth="1"/>
    <col min="2" max="2" width="22.28515625" style="40" customWidth="1"/>
    <col min="3" max="8" width="10" style="19" customWidth="1"/>
    <col min="9" max="10" width="15.5703125" style="40" customWidth="1"/>
    <col min="11" max="11" width="16.28515625" style="40" customWidth="1"/>
    <col min="12" max="12" width="15.5703125" style="40" customWidth="1"/>
    <col min="13" max="16384" width="9" style="40"/>
  </cols>
  <sheetData>
    <row r="2" spans="2:19" ht="12.75">
      <c r="B2" s="9" t="s">
        <v>99</v>
      </c>
      <c r="M2" s="115" t="s">
        <v>54</v>
      </c>
    </row>
    <row r="3" spans="2:19" ht="12.75">
      <c r="B3" s="9"/>
      <c r="M3" s="39"/>
    </row>
    <row r="4" spans="2:19">
      <c r="B4" s="10"/>
      <c r="C4" s="145" t="s">
        <v>47</v>
      </c>
      <c r="D4" s="146"/>
      <c r="E4" s="145" t="s">
        <v>48</v>
      </c>
      <c r="F4" s="146"/>
      <c r="G4" s="147" t="s">
        <v>49</v>
      </c>
      <c r="H4" s="146"/>
      <c r="I4" s="145" t="s">
        <v>18</v>
      </c>
      <c r="J4" s="146"/>
      <c r="K4" s="145" t="s">
        <v>19</v>
      </c>
      <c r="L4" s="146"/>
    </row>
    <row r="5" spans="2:19" ht="24">
      <c r="B5" s="16"/>
      <c r="C5" s="22" t="s">
        <v>18</v>
      </c>
      <c r="D5" s="57" t="s">
        <v>19</v>
      </c>
      <c r="E5" s="22" t="s">
        <v>18</v>
      </c>
      <c r="F5" s="57" t="s">
        <v>19</v>
      </c>
      <c r="G5" s="23" t="s">
        <v>18</v>
      </c>
      <c r="H5" s="23" t="s">
        <v>19</v>
      </c>
      <c r="I5" s="26" t="s">
        <v>50</v>
      </c>
      <c r="J5" s="27" t="s">
        <v>51</v>
      </c>
      <c r="K5" s="26" t="s">
        <v>50</v>
      </c>
      <c r="L5" s="27" t="s">
        <v>51</v>
      </c>
    </row>
    <row r="6" spans="2:19">
      <c r="B6" s="24" t="s">
        <v>1</v>
      </c>
      <c r="C6" s="70">
        <v>210.65388367199779</v>
      </c>
      <c r="D6" s="97">
        <v>208.97094913584843</v>
      </c>
      <c r="E6" s="70">
        <v>190.21880779536195</v>
      </c>
      <c r="F6" s="97">
        <v>178.52513360196173</v>
      </c>
      <c r="G6" s="70">
        <v>202.73526291057561</v>
      </c>
      <c r="H6" s="97">
        <v>202.31799188186758</v>
      </c>
      <c r="I6" s="62">
        <f>+C6-E6</f>
        <v>20.435075876635835</v>
      </c>
      <c r="J6" s="66">
        <f>+C6-G6</f>
        <v>7.9186207614221757</v>
      </c>
      <c r="K6" s="62">
        <f>+D6-F6</f>
        <v>30.445815533886702</v>
      </c>
      <c r="L6" s="66">
        <f>+D6-H6</f>
        <v>6.6529572539808441</v>
      </c>
      <c r="P6" s="38"/>
      <c r="Q6" s="38"/>
    </row>
    <row r="7" spans="2:19">
      <c r="B7" s="15" t="s">
        <v>2</v>
      </c>
      <c r="C7" s="70">
        <v>209.01727905120495</v>
      </c>
      <c r="D7" s="97">
        <v>209.8965219594181</v>
      </c>
      <c r="E7" s="70">
        <v>183.00258808534224</v>
      </c>
      <c r="F7" s="97">
        <v>194.1787355459835</v>
      </c>
      <c r="G7" s="98">
        <v>200.84468038297402</v>
      </c>
      <c r="H7" s="98">
        <v>199.35429798571789</v>
      </c>
      <c r="I7" s="62">
        <f t="shared" ref="I7:I27" si="0">+C7-E7</f>
        <v>26.014690965862712</v>
      </c>
      <c r="J7" s="66">
        <f t="shared" ref="J7:J27" si="1">+C7-G7</f>
        <v>8.1725986682309326</v>
      </c>
      <c r="K7" s="62">
        <f t="shared" ref="K7:K27" si="2">+D7-F7</f>
        <v>15.717786413434595</v>
      </c>
      <c r="L7" s="66">
        <f t="shared" ref="L7:L27" si="3">+D7-H7</f>
        <v>10.542223973700203</v>
      </c>
    </row>
    <row r="8" spans="2:19">
      <c r="B8" s="15" t="s">
        <v>30</v>
      </c>
      <c r="C8" s="70">
        <v>207.44944800768133</v>
      </c>
      <c r="D8" s="97">
        <v>202.35519120438579</v>
      </c>
      <c r="E8" s="70">
        <v>167.69620086894221</v>
      </c>
      <c r="F8" s="97">
        <v>181.64931530898264</v>
      </c>
      <c r="G8" s="98">
        <v>178.92757098495204</v>
      </c>
      <c r="H8" s="98">
        <v>180.24627902018537</v>
      </c>
      <c r="I8" s="62">
        <f t="shared" si="0"/>
        <v>39.753247138739113</v>
      </c>
      <c r="J8" s="66">
        <f t="shared" si="1"/>
        <v>28.521877022729285</v>
      </c>
      <c r="K8" s="62">
        <f t="shared" si="2"/>
        <v>20.705875895403153</v>
      </c>
      <c r="L8" s="66">
        <f t="shared" si="3"/>
        <v>22.10891218420042</v>
      </c>
    </row>
    <row r="9" spans="2:19">
      <c r="B9" s="15" t="s">
        <v>4</v>
      </c>
      <c r="C9" s="70">
        <v>216.7642643738572</v>
      </c>
      <c r="D9" s="97">
        <v>217.2933294509786</v>
      </c>
      <c r="E9" s="70">
        <v>183.27643293876309</v>
      </c>
      <c r="F9" s="97">
        <v>190.73470081938333</v>
      </c>
      <c r="G9" s="98">
        <v>196.73356317795376</v>
      </c>
      <c r="H9" s="98">
        <v>198.73711531700394</v>
      </c>
      <c r="I9" s="62">
        <f t="shared" si="0"/>
        <v>33.487831435094108</v>
      </c>
      <c r="J9" s="66">
        <f t="shared" si="1"/>
        <v>20.030701195903447</v>
      </c>
      <c r="K9" s="62">
        <f t="shared" si="2"/>
        <v>26.558628631595269</v>
      </c>
      <c r="L9" s="66">
        <f t="shared" si="3"/>
        <v>18.556214133974663</v>
      </c>
    </row>
    <row r="10" spans="2:19">
      <c r="B10" s="15" t="s">
        <v>58</v>
      </c>
      <c r="C10" s="70">
        <v>203.19455468356429</v>
      </c>
      <c r="D10" s="97">
        <v>202.14455452167061</v>
      </c>
      <c r="E10" s="70">
        <v>166.58606760652623</v>
      </c>
      <c r="F10" s="97">
        <v>185.87768568242788</v>
      </c>
      <c r="G10" s="98">
        <v>186.33177307508521</v>
      </c>
      <c r="H10" s="98">
        <v>186.64103484949945</v>
      </c>
      <c r="I10" s="62">
        <f t="shared" si="0"/>
        <v>36.608487077038063</v>
      </c>
      <c r="J10" s="66">
        <f t="shared" si="1"/>
        <v>16.862781608479082</v>
      </c>
      <c r="K10" s="62">
        <f t="shared" si="2"/>
        <v>16.266868839242733</v>
      </c>
      <c r="L10" s="66">
        <f t="shared" si="3"/>
        <v>15.503519672171166</v>
      </c>
    </row>
    <row r="11" spans="2:19">
      <c r="B11" s="15" t="s">
        <v>31</v>
      </c>
      <c r="C11" s="70">
        <v>209.03969139710853</v>
      </c>
      <c r="D11" s="97">
        <v>211.34077110596371</v>
      </c>
      <c r="E11" s="70">
        <v>179.55053115570598</v>
      </c>
      <c r="F11" s="97">
        <v>186.99396304027118</v>
      </c>
      <c r="G11" s="98">
        <v>204.78894635092118</v>
      </c>
      <c r="H11" s="98">
        <v>209.42275521015716</v>
      </c>
      <c r="I11" s="62">
        <f t="shared" si="0"/>
        <v>29.489160241402544</v>
      </c>
      <c r="J11" s="66">
        <f t="shared" si="1"/>
        <v>4.2507450461873475</v>
      </c>
      <c r="K11" s="62">
        <f t="shared" si="2"/>
        <v>24.346808065692528</v>
      </c>
      <c r="L11" s="66">
        <f t="shared" si="3"/>
        <v>1.9180158958065476</v>
      </c>
    </row>
    <row r="12" spans="2:19" s="38" customFormat="1">
      <c r="B12" s="17" t="s">
        <v>32</v>
      </c>
      <c r="C12" s="71">
        <v>213.79801619984528</v>
      </c>
      <c r="D12" s="99">
        <v>214.10872776101741</v>
      </c>
      <c r="E12" s="71">
        <v>194.03449623206106</v>
      </c>
      <c r="F12" s="99">
        <v>200.18105623618754</v>
      </c>
      <c r="G12" s="100">
        <v>194.81359715864733</v>
      </c>
      <c r="H12" s="100">
        <v>193.85139163853569</v>
      </c>
      <c r="I12" s="103">
        <f t="shared" si="0"/>
        <v>19.763519967784219</v>
      </c>
      <c r="J12" s="104">
        <f t="shared" si="1"/>
        <v>18.984419041197953</v>
      </c>
      <c r="K12" s="103">
        <f t="shared" si="2"/>
        <v>13.927671524829861</v>
      </c>
      <c r="L12" s="104">
        <f t="shared" si="3"/>
        <v>20.257336122481718</v>
      </c>
      <c r="N12" s="40"/>
      <c r="O12" s="40"/>
      <c r="P12" s="40"/>
      <c r="Q12" s="40"/>
      <c r="R12" s="40"/>
      <c r="S12" s="40"/>
    </row>
    <row r="13" spans="2:19">
      <c r="B13" s="15" t="s">
        <v>33</v>
      </c>
      <c r="C13" s="70">
        <v>213.18357887663882</v>
      </c>
      <c r="D13" s="97">
        <v>213.04736161539537</v>
      </c>
      <c r="E13" s="70">
        <v>180.03842640119413</v>
      </c>
      <c r="F13" s="97">
        <v>191.75382430820937</v>
      </c>
      <c r="G13" s="98">
        <v>185.30961846214265</v>
      </c>
      <c r="H13" s="98">
        <v>192.31851080882464</v>
      </c>
      <c r="I13" s="62">
        <f t="shared" si="0"/>
        <v>33.145152475444689</v>
      </c>
      <c r="J13" s="66">
        <f t="shared" si="1"/>
        <v>27.873960414496167</v>
      </c>
      <c r="K13" s="62">
        <f t="shared" si="2"/>
        <v>21.293537307186</v>
      </c>
      <c r="L13" s="66">
        <f t="shared" si="3"/>
        <v>20.728850806570733</v>
      </c>
    </row>
    <row r="14" spans="2:19">
      <c r="B14" s="15" t="s">
        <v>34</v>
      </c>
      <c r="C14" s="70">
        <v>212.23756526805104</v>
      </c>
      <c r="D14" s="97">
        <v>213.03725776240935</v>
      </c>
      <c r="E14" s="70">
        <v>168.54054673364823</v>
      </c>
      <c r="F14" s="97">
        <v>182.24456594057426</v>
      </c>
      <c r="G14" s="98">
        <v>182.70617749602272</v>
      </c>
      <c r="H14" s="98">
        <v>197.3325038411887</v>
      </c>
      <c r="I14" s="62">
        <f t="shared" si="0"/>
        <v>43.697018534402815</v>
      </c>
      <c r="J14" s="66">
        <f t="shared" si="1"/>
        <v>29.531387772028324</v>
      </c>
      <c r="K14" s="62">
        <f t="shared" si="2"/>
        <v>30.792691821835092</v>
      </c>
      <c r="L14" s="66">
        <f t="shared" si="3"/>
        <v>15.704753921220657</v>
      </c>
    </row>
    <row r="15" spans="2:19">
      <c r="B15" s="15" t="s">
        <v>35</v>
      </c>
      <c r="C15" s="70">
        <v>206.772618893176</v>
      </c>
      <c r="D15" s="97">
        <v>207.20392394686877</v>
      </c>
      <c r="E15" s="70">
        <v>168.0345540577743</v>
      </c>
      <c r="F15" s="97">
        <v>181.01715234035723</v>
      </c>
      <c r="G15" s="98">
        <v>180.45356834382412</v>
      </c>
      <c r="H15" s="98">
        <v>190.99464385657507</v>
      </c>
      <c r="I15" s="62">
        <f t="shared" si="0"/>
        <v>38.738064835401701</v>
      </c>
      <c r="J15" s="66">
        <f t="shared" si="1"/>
        <v>26.319050549351886</v>
      </c>
      <c r="K15" s="62">
        <f t="shared" si="2"/>
        <v>26.186771606511542</v>
      </c>
      <c r="L15" s="66">
        <f t="shared" si="3"/>
        <v>16.209280090293703</v>
      </c>
    </row>
    <row r="16" spans="2:19">
      <c r="B16" s="15" t="s">
        <v>36</v>
      </c>
      <c r="C16" s="70">
        <v>209.49573717790432</v>
      </c>
      <c r="D16" s="97">
        <v>202.48546860480482</v>
      </c>
      <c r="E16" s="70">
        <v>185.66328408343043</v>
      </c>
      <c r="F16" s="97">
        <v>188.18769597486474</v>
      </c>
      <c r="G16" s="98">
        <v>191.18435581611203</v>
      </c>
      <c r="H16" s="98">
        <v>188.46020248704463</v>
      </c>
      <c r="I16" s="62">
        <f t="shared" si="0"/>
        <v>23.832453094473891</v>
      </c>
      <c r="J16" s="66">
        <f t="shared" si="1"/>
        <v>18.311381361792286</v>
      </c>
      <c r="K16" s="62">
        <f t="shared" si="2"/>
        <v>14.297772629940084</v>
      </c>
      <c r="L16" s="66">
        <f t="shared" si="3"/>
        <v>14.025266117760196</v>
      </c>
    </row>
    <row r="17" spans="1:19">
      <c r="B17" s="15" t="s">
        <v>37</v>
      </c>
      <c r="C17" s="70">
        <v>210.00484025632582</v>
      </c>
      <c r="D17" s="97">
        <v>206.19577012771401</v>
      </c>
      <c r="E17" s="70">
        <v>188.22058584517202</v>
      </c>
      <c r="F17" s="97">
        <v>177.64213442387194</v>
      </c>
      <c r="G17" s="98">
        <v>186.29208805371968</v>
      </c>
      <c r="H17" s="98">
        <v>190.32120964935896</v>
      </c>
      <c r="I17" s="62">
        <f t="shared" si="0"/>
        <v>21.784254411153796</v>
      </c>
      <c r="J17" s="66">
        <f t="shared" si="1"/>
        <v>23.71275220260614</v>
      </c>
      <c r="K17" s="62">
        <f t="shared" si="2"/>
        <v>28.553635703842076</v>
      </c>
      <c r="L17" s="66">
        <f t="shared" si="3"/>
        <v>15.87456047835505</v>
      </c>
    </row>
    <row r="18" spans="1:19">
      <c r="B18" s="15" t="s">
        <v>38</v>
      </c>
      <c r="C18" s="70">
        <v>207.9954438872785</v>
      </c>
      <c r="D18" s="97">
        <v>200.79387707202815</v>
      </c>
      <c r="E18" s="70">
        <v>175.64130232006704</v>
      </c>
      <c r="F18" s="97">
        <v>180.97507561250652</v>
      </c>
      <c r="G18" s="98">
        <v>188.39979622804478</v>
      </c>
      <c r="H18" s="98">
        <v>189.17642133545692</v>
      </c>
      <c r="I18" s="62">
        <f t="shared" si="0"/>
        <v>32.354141567211457</v>
      </c>
      <c r="J18" s="66">
        <f t="shared" si="1"/>
        <v>19.59564765923372</v>
      </c>
      <c r="K18" s="62">
        <f t="shared" si="2"/>
        <v>19.818801459521637</v>
      </c>
      <c r="L18" s="66">
        <f t="shared" si="3"/>
        <v>11.61745573657123</v>
      </c>
    </row>
    <row r="19" spans="1:19">
      <c r="B19" s="15" t="s">
        <v>39</v>
      </c>
      <c r="C19" s="70">
        <v>203.71707975885965</v>
      </c>
      <c r="D19" s="97">
        <v>202.11751311170704</v>
      </c>
      <c r="E19" s="70">
        <v>178.47382964983987</v>
      </c>
      <c r="F19" s="97">
        <v>172.85480500291237</v>
      </c>
      <c r="G19" s="98">
        <v>184.30917201271404</v>
      </c>
      <c r="H19" s="98">
        <v>184.45437976527302</v>
      </c>
      <c r="I19" s="62">
        <f t="shared" si="0"/>
        <v>25.243250109019783</v>
      </c>
      <c r="J19" s="66">
        <f t="shared" si="1"/>
        <v>19.407907746145611</v>
      </c>
      <c r="K19" s="62">
        <f t="shared" si="2"/>
        <v>29.262708108794669</v>
      </c>
      <c r="L19" s="66">
        <f t="shared" si="3"/>
        <v>17.663133346434023</v>
      </c>
    </row>
    <row r="20" spans="1:19">
      <c r="B20" s="15" t="s">
        <v>40</v>
      </c>
      <c r="C20" s="70">
        <v>199.1685780435038</v>
      </c>
      <c r="D20" s="97">
        <v>196.74625208785375</v>
      </c>
      <c r="E20" s="70">
        <v>156.18753761555553</v>
      </c>
      <c r="F20" s="97">
        <v>170.1773685566194</v>
      </c>
      <c r="G20" s="98">
        <v>197.16984712511112</v>
      </c>
      <c r="H20" s="98">
        <v>190.87687916127265</v>
      </c>
      <c r="I20" s="62">
        <f t="shared" si="0"/>
        <v>42.981040427948273</v>
      </c>
      <c r="J20" s="66">
        <f t="shared" si="1"/>
        <v>1.9987309183926811</v>
      </c>
      <c r="K20" s="62">
        <f t="shared" si="2"/>
        <v>26.568883531234349</v>
      </c>
      <c r="L20" s="66">
        <f t="shared" si="3"/>
        <v>5.869372926581093</v>
      </c>
    </row>
    <row r="21" spans="1:19">
      <c r="B21" s="15" t="s">
        <v>41</v>
      </c>
      <c r="C21" s="70">
        <v>192.4640509757244</v>
      </c>
      <c r="D21" s="97">
        <v>186.96163632597319</v>
      </c>
      <c r="E21" s="70">
        <v>156.92484613621502</v>
      </c>
      <c r="F21" s="97">
        <v>164.118813026102</v>
      </c>
      <c r="G21" s="98">
        <v>175.08993162979414</v>
      </c>
      <c r="H21" s="98">
        <v>164.64151021573869</v>
      </c>
      <c r="I21" s="62">
        <f t="shared" si="0"/>
        <v>35.539204839509381</v>
      </c>
      <c r="J21" s="66">
        <f t="shared" si="1"/>
        <v>17.374119345930268</v>
      </c>
      <c r="K21" s="62">
        <f t="shared" si="2"/>
        <v>22.842823299871185</v>
      </c>
      <c r="L21" s="66">
        <f t="shared" si="3"/>
        <v>22.320126110234497</v>
      </c>
    </row>
    <row r="22" spans="1:19">
      <c r="B22" s="15" t="s">
        <v>42</v>
      </c>
      <c r="C22" s="70">
        <v>195.1860154865422</v>
      </c>
      <c r="D22" s="97">
        <v>190.74455786118534</v>
      </c>
      <c r="E22" s="70">
        <v>170.99627082892286</v>
      </c>
      <c r="F22" s="97">
        <v>179.14681104850996</v>
      </c>
      <c r="G22" s="98">
        <v>177.47555029407914</v>
      </c>
      <c r="H22" s="98">
        <v>171.45657541989704</v>
      </c>
      <c r="I22" s="62">
        <f t="shared" si="0"/>
        <v>24.189744657619343</v>
      </c>
      <c r="J22" s="66">
        <f t="shared" si="1"/>
        <v>17.710465192463062</v>
      </c>
      <c r="K22" s="62">
        <f t="shared" si="2"/>
        <v>11.597746812675382</v>
      </c>
      <c r="L22" s="66">
        <f t="shared" si="3"/>
        <v>19.287982441288307</v>
      </c>
    </row>
    <row r="23" spans="1:19">
      <c r="B23" s="15" t="s">
        <v>43</v>
      </c>
      <c r="C23" s="70">
        <v>196.59479331145099</v>
      </c>
      <c r="D23" s="97">
        <v>188.67472786575578</v>
      </c>
      <c r="E23" s="70">
        <v>180.54863526693694</v>
      </c>
      <c r="F23" s="97">
        <v>187.39025077764705</v>
      </c>
      <c r="G23" s="98">
        <v>184.17224893646699</v>
      </c>
      <c r="H23" s="98">
        <v>190.77491146475674</v>
      </c>
      <c r="I23" s="62">
        <f t="shared" si="0"/>
        <v>16.046158044514044</v>
      </c>
      <c r="J23" s="66">
        <f t="shared" si="1"/>
        <v>12.422544374984</v>
      </c>
      <c r="K23" s="62">
        <f t="shared" si="2"/>
        <v>1.28447708810873</v>
      </c>
      <c r="L23" s="66">
        <f t="shared" si="3"/>
        <v>-2.1001835990009567</v>
      </c>
    </row>
    <row r="24" spans="1:19">
      <c r="B24" s="15" t="s">
        <v>44</v>
      </c>
      <c r="C24" s="70">
        <v>192.97404739036304</v>
      </c>
      <c r="D24" s="97">
        <v>183.72036706309163</v>
      </c>
      <c r="E24" s="70">
        <v>157.01175653341647</v>
      </c>
      <c r="F24" s="97">
        <v>180.39796048538685</v>
      </c>
      <c r="G24" s="98">
        <v>187.10866354505117</v>
      </c>
      <c r="H24" s="98">
        <v>190.6673637100433</v>
      </c>
      <c r="I24" s="62">
        <f t="shared" si="0"/>
        <v>35.962290856946566</v>
      </c>
      <c r="J24" s="66">
        <f t="shared" si="1"/>
        <v>5.8653838453118681</v>
      </c>
      <c r="K24" s="62">
        <f t="shared" si="2"/>
        <v>3.3224065777047826</v>
      </c>
      <c r="L24" s="66">
        <f t="shared" si="3"/>
        <v>-6.9469966469516748</v>
      </c>
    </row>
    <row r="25" spans="1:19">
      <c r="B25" s="15" t="s">
        <v>45</v>
      </c>
      <c r="C25" s="70">
        <v>196.70769769883088</v>
      </c>
      <c r="D25" s="97">
        <v>185.29517102700956</v>
      </c>
      <c r="E25" s="70">
        <v>150.51685367109923</v>
      </c>
      <c r="F25" s="97">
        <v>152.28960450087291</v>
      </c>
      <c r="G25" s="98">
        <v>173.31601999314651</v>
      </c>
      <c r="H25" s="98">
        <v>176.3421104448916</v>
      </c>
      <c r="I25" s="62">
        <f t="shared" si="0"/>
        <v>46.190844027731657</v>
      </c>
      <c r="J25" s="66">
        <f t="shared" si="1"/>
        <v>23.391677705684373</v>
      </c>
      <c r="K25" s="62">
        <f t="shared" si="2"/>
        <v>33.005566526136647</v>
      </c>
      <c r="L25" s="66">
        <f t="shared" si="3"/>
        <v>8.9530605821179563</v>
      </c>
    </row>
    <row r="26" spans="1:19">
      <c r="B26" s="15" t="s">
        <v>46</v>
      </c>
      <c r="C26" s="70">
        <v>194.1168790362363</v>
      </c>
      <c r="D26" s="97">
        <v>182.28027206431108</v>
      </c>
      <c r="E26" s="70">
        <v>167.91169173469208</v>
      </c>
      <c r="F26" s="97">
        <v>164.19808019460785</v>
      </c>
      <c r="G26" s="98">
        <v>183.47394240576966</v>
      </c>
      <c r="H26" s="98">
        <v>195.31974616025113</v>
      </c>
      <c r="I26" s="62">
        <f t="shared" si="0"/>
        <v>26.205187301544214</v>
      </c>
      <c r="J26" s="66">
        <f t="shared" si="1"/>
        <v>10.642936630466636</v>
      </c>
      <c r="K26" s="62">
        <f t="shared" si="2"/>
        <v>18.082191869703223</v>
      </c>
      <c r="L26" s="66">
        <f t="shared" si="3"/>
        <v>-13.039474095940051</v>
      </c>
    </row>
    <row r="27" spans="1:19" s="38" customFormat="1">
      <c r="A27" s="40"/>
      <c r="B27" s="25" t="s">
        <v>29</v>
      </c>
      <c r="C27" s="72">
        <v>204.95761947411239</v>
      </c>
      <c r="D27" s="101">
        <v>201.15952957554174</v>
      </c>
      <c r="E27" s="72">
        <v>174.74562563533232</v>
      </c>
      <c r="F27" s="101">
        <v>182.62592498612025</v>
      </c>
      <c r="G27" s="102">
        <v>190.26084135275991</v>
      </c>
      <c r="H27" s="101">
        <v>193.39025564080879</v>
      </c>
      <c r="I27" s="105">
        <f t="shared" si="0"/>
        <v>30.211993838780074</v>
      </c>
      <c r="J27" s="106">
        <f t="shared" si="1"/>
        <v>14.69677812135248</v>
      </c>
      <c r="K27" s="105">
        <f t="shared" si="2"/>
        <v>18.533604589421486</v>
      </c>
      <c r="L27" s="106">
        <f t="shared" si="3"/>
        <v>7.7692739347329507</v>
      </c>
      <c r="N27" s="40"/>
      <c r="O27" s="40"/>
      <c r="P27" s="40"/>
      <c r="Q27" s="40"/>
      <c r="R27" s="40"/>
      <c r="S27" s="40"/>
    </row>
    <row r="28" spans="1:19" s="38" customFormat="1">
      <c r="B28" s="53"/>
      <c r="C28" s="18"/>
      <c r="D28" s="18"/>
      <c r="E28" s="18"/>
      <c r="F28" s="18"/>
      <c r="G28" s="18"/>
      <c r="H28" s="18"/>
      <c r="I28" s="43"/>
      <c r="J28" s="43"/>
      <c r="K28" s="43"/>
      <c r="L28" s="43"/>
    </row>
    <row r="29" spans="1:19">
      <c r="B29" s="144" t="s">
        <v>60</v>
      </c>
      <c r="C29" s="144"/>
      <c r="D29" s="144"/>
      <c r="E29" s="144"/>
      <c r="F29" s="144"/>
      <c r="G29" s="144"/>
      <c r="H29" s="144"/>
      <c r="I29" s="144"/>
      <c r="J29" s="144"/>
      <c r="K29" s="144"/>
      <c r="L29" s="144"/>
    </row>
    <row r="30" spans="1:19">
      <c r="B30" s="21" t="s">
        <v>59</v>
      </c>
      <c r="C30" s="54"/>
      <c r="D30" s="55"/>
      <c r="E30" s="55"/>
      <c r="F30" s="55"/>
      <c r="G30" s="55"/>
      <c r="H30" s="55"/>
      <c r="I30" s="56"/>
      <c r="J30" s="56"/>
      <c r="K30" s="56"/>
      <c r="L30" s="56"/>
    </row>
    <row r="31" spans="1:19">
      <c r="B31" s="1" t="s">
        <v>0</v>
      </c>
      <c r="C31" s="54"/>
      <c r="D31" s="55"/>
      <c r="E31" s="55"/>
      <c r="F31" s="55"/>
      <c r="G31" s="55"/>
      <c r="H31" s="55"/>
      <c r="I31" s="56"/>
      <c r="J31" s="56"/>
      <c r="K31" s="56"/>
      <c r="L31" s="56"/>
    </row>
    <row r="32" spans="1:19">
      <c r="B32" s="52"/>
      <c r="C32" s="52"/>
    </row>
    <row r="33" spans="2:8">
      <c r="B33" s="52"/>
      <c r="C33" s="52"/>
      <c r="D33" s="40"/>
      <c r="E33" s="40"/>
      <c r="F33" s="40"/>
      <c r="G33" s="40"/>
      <c r="H33" s="40"/>
    </row>
    <row r="34" spans="2:8">
      <c r="B34" s="52"/>
      <c r="C34" s="52"/>
      <c r="D34" s="40"/>
      <c r="E34" s="40"/>
      <c r="F34" s="40"/>
      <c r="G34" s="40"/>
      <c r="H34" s="40"/>
    </row>
    <row r="35" spans="2:8">
      <c r="B35" s="52"/>
      <c r="C35" s="52"/>
      <c r="D35" s="40"/>
      <c r="E35" s="40"/>
      <c r="F35" s="40"/>
      <c r="G35" s="40"/>
      <c r="H35" s="40"/>
    </row>
    <row r="36" spans="2:8">
      <c r="B36" s="52"/>
      <c r="C36" s="52"/>
      <c r="D36" s="40"/>
      <c r="E36" s="40"/>
      <c r="F36" s="40"/>
      <c r="G36" s="40"/>
      <c r="H36" s="40"/>
    </row>
    <row r="37" spans="2:8">
      <c r="B37" s="52"/>
      <c r="C37" s="52"/>
      <c r="D37" s="40"/>
      <c r="E37" s="40"/>
      <c r="F37" s="40"/>
      <c r="G37" s="40"/>
      <c r="H37" s="40"/>
    </row>
    <row r="38" spans="2:8">
      <c r="B38" s="52"/>
      <c r="C38" s="52"/>
      <c r="D38" s="40"/>
      <c r="E38" s="40"/>
      <c r="F38" s="40"/>
      <c r="G38" s="40"/>
      <c r="H38" s="40"/>
    </row>
    <row r="39" spans="2:8">
      <c r="B39" s="52"/>
      <c r="C39" s="52"/>
      <c r="D39" s="40"/>
      <c r="E39" s="40"/>
      <c r="F39" s="40"/>
      <c r="G39" s="40"/>
      <c r="H39" s="40"/>
    </row>
    <row r="40" spans="2:8">
      <c r="B40" s="52"/>
      <c r="C40" s="52"/>
      <c r="D40" s="40"/>
      <c r="E40" s="40"/>
      <c r="F40" s="40"/>
      <c r="G40" s="40"/>
      <c r="H40" s="40"/>
    </row>
    <row r="41" spans="2:8">
      <c r="B41" s="52"/>
      <c r="C41" s="52"/>
      <c r="D41" s="40"/>
      <c r="E41" s="40"/>
      <c r="F41" s="40"/>
      <c r="G41" s="40"/>
      <c r="H41" s="40"/>
    </row>
    <row r="42" spans="2:8">
      <c r="B42" s="52"/>
      <c r="C42" s="52"/>
      <c r="D42" s="40"/>
      <c r="E42" s="40"/>
      <c r="F42" s="40"/>
      <c r="G42" s="40"/>
      <c r="H42" s="40"/>
    </row>
    <row r="43" spans="2:8">
      <c r="B43" s="52"/>
      <c r="C43" s="52"/>
      <c r="D43" s="40"/>
      <c r="E43" s="40"/>
      <c r="F43" s="40"/>
      <c r="G43" s="40"/>
      <c r="H43" s="40"/>
    </row>
    <row r="44" spans="2:8">
      <c r="B44" s="52"/>
      <c r="C44" s="52"/>
      <c r="D44" s="40"/>
      <c r="E44" s="40"/>
      <c r="F44" s="40"/>
      <c r="G44" s="40"/>
      <c r="H44" s="40"/>
    </row>
    <row r="45" spans="2:8">
      <c r="B45" s="52"/>
      <c r="C45" s="52"/>
      <c r="D45" s="40"/>
      <c r="E45" s="40"/>
      <c r="F45" s="40"/>
      <c r="G45" s="40"/>
      <c r="H45" s="40"/>
    </row>
    <row r="46" spans="2:8">
      <c r="B46" s="52"/>
      <c r="C46" s="52"/>
      <c r="D46" s="40"/>
      <c r="E46" s="40"/>
      <c r="F46" s="40"/>
      <c r="G46" s="40"/>
      <c r="H46" s="40"/>
    </row>
    <row r="47" spans="2:8">
      <c r="B47" s="52"/>
      <c r="C47" s="52"/>
      <c r="D47" s="40"/>
      <c r="E47" s="40"/>
      <c r="F47" s="40"/>
      <c r="G47" s="40"/>
      <c r="H47" s="40"/>
    </row>
    <row r="48" spans="2:8">
      <c r="B48" s="52"/>
      <c r="C48" s="52"/>
      <c r="D48" s="40"/>
      <c r="E48" s="40"/>
      <c r="F48" s="40"/>
      <c r="G48" s="40"/>
      <c r="H48" s="40"/>
    </row>
    <row r="49" spans="2:8">
      <c r="B49" s="52"/>
      <c r="C49" s="52"/>
      <c r="D49" s="40"/>
      <c r="E49" s="40"/>
      <c r="F49" s="40"/>
      <c r="G49" s="40"/>
      <c r="H49" s="40"/>
    </row>
    <row r="50" spans="2:8">
      <c r="B50" s="52"/>
      <c r="C50" s="52"/>
      <c r="D50" s="40"/>
      <c r="E50" s="40"/>
      <c r="F50" s="40"/>
      <c r="G50" s="40"/>
      <c r="H50" s="40"/>
    </row>
    <row r="51" spans="2:8">
      <c r="B51" s="52"/>
      <c r="C51" s="52"/>
      <c r="D51" s="40"/>
      <c r="E51" s="40"/>
      <c r="F51" s="40"/>
      <c r="G51" s="40"/>
      <c r="H51" s="40"/>
    </row>
    <row r="52" spans="2:8">
      <c r="B52" s="52"/>
      <c r="C52" s="52"/>
      <c r="D52" s="40"/>
      <c r="E52" s="40"/>
      <c r="F52" s="40"/>
      <c r="G52" s="40"/>
      <c r="H52" s="40"/>
    </row>
    <row r="53" spans="2:8">
      <c r="B53" s="52"/>
      <c r="C53" s="52"/>
      <c r="D53" s="40"/>
      <c r="E53" s="40"/>
      <c r="F53" s="40"/>
      <c r="G53" s="40"/>
      <c r="H53" s="40"/>
    </row>
    <row r="54" spans="2:8">
      <c r="B54" s="52"/>
      <c r="C54" s="52"/>
      <c r="D54" s="40"/>
      <c r="E54" s="40"/>
      <c r="F54" s="40"/>
      <c r="G54" s="40"/>
      <c r="H54" s="40"/>
    </row>
    <row r="55" spans="2:8">
      <c r="B55" s="52"/>
      <c r="C55" s="52"/>
      <c r="D55" s="40"/>
      <c r="E55" s="40"/>
      <c r="F55" s="40"/>
      <c r="G55" s="40"/>
      <c r="H55" s="40"/>
    </row>
  </sheetData>
  <mergeCells count="6">
    <mergeCell ref="B29:L29"/>
    <mergeCell ref="C4:D4"/>
    <mergeCell ref="E4:F4"/>
    <mergeCell ref="G4:H4"/>
    <mergeCell ref="I4:J4"/>
    <mergeCell ref="K4:L4"/>
  </mergeCells>
  <hyperlinks>
    <hyperlink ref="M2" location="'Indice '!B11" display="Torna all'indice"/>
  </hyperlinks>
  <pageMargins left="0.11811023622047245" right="0.11811023622047245" top="0.15748031496062992" bottom="0.1574803149606299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2:AC55"/>
  <sheetViews>
    <sheetView showGridLines="0" zoomScaleNormal="100" workbookViewId="0">
      <selection sqref="A1:XFD1048576"/>
    </sheetView>
  </sheetViews>
  <sheetFormatPr defaultColWidth="9" defaultRowHeight="12"/>
  <cols>
    <col min="1" max="1" width="3.7109375" style="40" customWidth="1"/>
    <col min="2" max="2" width="22.28515625" style="40" customWidth="1"/>
    <col min="3" max="3" width="8.140625" style="19" customWidth="1"/>
    <col min="4" max="4" width="10.5703125" style="19" customWidth="1"/>
    <col min="5" max="7" width="8.140625" style="19" customWidth="1"/>
    <col min="8" max="8" width="10.140625" style="19" customWidth="1"/>
    <col min="9" max="11" width="8.140625" style="19" customWidth="1"/>
    <col min="12" max="12" width="9.5703125" style="19" customWidth="1"/>
    <col min="13" max="14" width="8.140625" style="19" customWidth="1"/>
    <col min="15" max="18" width="9" style="40" customWidth="1"/>
    <col min="19" max="16384" width="9" style="40"/>
  </cols>
  <sheetData>
    <row r="2" spans="2:29" ht="12.75">
      <c r="B2" s="9" t="s">
        <v>102</v>
      </c>
      <c r="Q2" s="115" t="s">
        <v>54</v>
      </c>
    </row>
    <row r="3" spans="2:29" ht="12.75">
      <c r="B3" s="9"/>
      <c r="S3" s="39"/>
    </row>
    <row r="4" spans="2:29">
      <c r="B4" s="10"/>
      <c r="C4" s="145" t="s">
        <v>47</v>
      </c>
      <c r="D4" s="147"/>
      <c r="E4" s="147"/>
      <c r="F4" s="146"/>
      <c r="G4" s="145" t="s">
        <v>48</v>
      </c>
      <c r="H4" s="147"/>
      <c r="I4" s="147"/>
      <c r="J4" s="146"/>
      <c r="K4" s="147" t="s">
        <v>49</v>
      </c>
      <c r="L4" s="147"/>
      <c r="M4" s="147"/>
      <c r="N4" s="146"/>
      <c r="O4" s="145" t="s">
        <v>18</v>
      </c>
      <c r="P4" s="146"/>
      <c r="Q4" s="145" t="s">
        <v>19</v>
      </c>
      <c r="R4" s="146"/>
      <c r="S4" s="145" t="s">
        <v>79</v>
      </c>
      <c r="T4" s="146"/>
      <c r="U4" s="145" t="s">
        <v>76</v>
      </c>
      <c r="V4" s="146"/>
    </row>
    <row r="5" spans="2:29" ht="48">
      <c r="B5" s="16"/>
      <c r="C5" s="93" t="s">
        <v>18</v>
      </c>
      <c r="D5" s="68" t="s">
        <v>19</v>
      </c>
      <c r="E5" s="68" t="s">
        <v>75</v>
      </c>
      <c r="F5" s="94" t="s">
        <v>76</v>
      </c>
      <c r="G5" s="93" t="s">
        <v>18</v>
      </c>
      <c r="H5" s="68" t="s">
        <v>19</v>
      </c>
      <c r="I5" s="68" t="s">
        <v>75</v>
      </c>
      <c r="J5" s="94" t="s">
        <v>76</v>
      </c>
      <c r="K5" s="93" t="s">
        <v>18</v>
      </c>
      <c r="L5" s="68" t="s">
        <v>19</v>
      </c>
      <c r="M5" s="68" t="s">
        <v>75</v>
      </c>
      <c r="N5" s="94" t="s">
        <v>76</v>
      </c>
      <c r="O5" s="59" t="s">
        <v>77</v>
      </c>
      <c r="P5" s="61" t="s">
        <v>78</v>
      </c>
      <c r="Q5" s="59" t="s">
        <v>77</v>
      </c>
      <c r="R5" s="61" t="s">
        <v>78</v>
      </c>
      <c r="S5" s="59" t="s">
        <v>77</v>
      </c>
      <c r="T5" s="61" t="s">
        <v>78</v>
      </c>
      <c r="U5" s="59" t="s">
        <v>77</v>
      </c>
      <c r="V5" s="60" t="s">
        <v>78</v>
      </c>
    </row>
    <row r="6" spans="2:29">
      <c r="B6" s="24" t="s">
        <v>1</v>
      </c>
      <c r="C6" s="70">
        <v>208.96918896982967</v>
      </c>
      <c r="D6" s="98">
        <v>207.95807435688118</v>
      </c>
      <c r="E6" s="98">
        <v>225.68185306186328</v>
      </c>
      <c r="F6" s="97">
        <v>217.26854098145844</v>
      </c>
      <c r="G6" s="70">
        <v>205.24679050991193</v>
      </c>
      <c r="H6" s="98">
        <v>190.84443935415408</v>
      </c>
      <c r="I6" s="98">
        <v>214.14554996066622</v>
      </c>
      <c r="J6" s="97">
        <v>208.42575279035586</v>
      </c>
      <c r="K6" s="70">
        <v>200.49057928813102</v>
      </c>
      <c r="L6" s="98">
        <v>206.18070952119001</v>
      </c>
      <c r="M6" s="98">
        <v>230.77709279778406</v>
      </c>
      <c r="N6" s="97">
        <v>213.54183687653733</v>
      </c>
      <c r="O6" s="62">
        <f>+C6-G6</f>
        <v>3.7223984599177413</v>
      </c>
      <c r="P6" s="66">
        <f>+C6-K6</f>
        <v>8.4786096816986571</v>
      </c>
      <c r="Q6" s="62">
        <f>+D6-H6</f>
        <v>17.113635002727108</v>
      </c>
      <c r="R6" s="66">
        <f>+D6-L6</f>
        <v>1.7773648356911735</v>
      </c>
      <c r="S6" s="62">
        <f>+E6-I6</f>
        <v>11.536303101197063</v>
      </c>
      <c r="T6" s="66">
        <f>+E6-M6</f>
        <v>-5.0952397359207851</v>
      </c>
      <c r="U6" s="62">
        <f>+F6-J6</f>
        <v>8.842788191102585</v>
      </c>
      <c r="V6" s="66">
        <f>+F6-N6</f>
        <v>3.7267041049211116</v>
      </c>
      <c r="Y6" s="38"/>
      <c r="Z6" s="38"/>
      <c r="AA6" s="38"/>
    </row>
    <row r="7" spans="2:29">
      <c r="B7" s="15" t="s">
        <v>2</v>
      </c>
      <c r="C7" s="70">
        <v>202.05196074368436</v>
      </c>
      <c r="D7" s="98">
        <v>204.35537505202672</v>
      </c>
      <c r="E7" s="98">
        <v>216.42634251717527</v>
      </c>
      <c r="F7" s="97">
        <v>207.82029529259202</v>
      </c>
      <c r="G7" s="70">
        <v>198.32563888606686</v>
      </c>
      <c r="H7" s="98">
        <v>201.55708320323853</v>
      </c>
      <c r="I7" s="98">
        <v>242.30314478992628</v>
      </c>
      <c r="J7" s="97">
        <v>238.96659052710763</v>
      </c>
      <c r="K7" s="98">
        <v>186.47192215207068</v>
      </c>
      <c r="L7" s="98">
        <v>186.41761198723</v>
      </c>
      <c r="M7" s="98">
        <v>214.02527616607571</v>
      </c>
      <c r="N7" s="98">
        <v>207.33409464312496</v>
      </c>
      <c r="O7" s="62">
        <f t="shared" ref="O7:O27" si="0">+C7-G7</f>
        <v>3.7263218576175063</v>
      </c>
      <c r="P7" s="66">
        <f t="shared" ref="P7:P27" si="1">+C7-K7</f>
        <v>15.580038591613686</v>
      </c>
      <c r="Q7" s="62">
        <f t="shared" ref="Q7:Q27" si="2">+D7-H7</f>
        <v>2.7982918487881818</v>
      </c>
      <c r="R7" s="66">
        <f t="shared" ref="R7:R27" si="3">+D7-L7</f>
        <v>17.937763064796712</v>
      </c>
      <c r="S7" s="62">
        <f t="shared" ref="S7:S27" si="4">+E7-I7</f>
        <v>-25.876802272751007</v>
      </c>
      <c r="T7" s="66">
        <f t="shared" ref="T7:T27" si="5">+E7-M7</f>
        <v>2.4010663510995585</v>
      </c>
      <c r="U7" s="62">
        <f t="shared" ref="U7:U27" si="6">+F7-J7</f>
        <v>-31.146295234515605</v>
      </c>
      <c r="V7" s="66">
        <f t="shared" ref="V7:V27" si="7">+F7-N7</f>
        <v>0.4862006494670652</v>
      </c>
    </row>
    <row r="8" spans="2:29">
      <c r="B8" s="15" t="s">
        <v>30</v>
      </c>
      <c r="C8" s="70">
        <v>195.2468618178865</v>
      </c>
      <c r="D8" s="98">
        <v>197.93522695886836</v>
      </c>
      <c r="E8" s="98">
        <v>214.30495464217216</v>
      </c>
      <c r="F8" s="97">
        <v>210.22463743015254</v>
      </c>
      <c r="G8" s="70">
        <v>182.40174619754708</v>
      </c>
      <c r="H8" s="98">
        <v>182.94578237740245</v>
      </c>
      <c r="I8" s="98">
        <v>207.00099886959919</v>
      </c>
      <c r="J8" s="97">
        <v>200.50064089204466</v>
      </c>
      <c r="K8" s="98">
        <v>184.14742033376965</v>
      </c>
      <c r="L8" s="98">
        <v>195.3081645027336</v>
      </c>
      <c r="M8" s="98">
        <v>213.43469210573744</v>
      </c>
      <c r="N8" s="98">
        <v>206.050497883871</v>
      </c>
      <c r="O8" s="62">
        <f t="shared" si="0"/>
        <v>12.845115620339413</v>
      </c>
      <c r="P8" s="66">
        <f t="shared" si="1"/>
        <v>11.099441484116852</v>
      </c>
      <c r="Q8" s="62">
        <f t="shared" si="2"/>
        <v>14.989444581465904</v>
      </c>
      <c r="R8" s="66">
        <f t="shared" si="3"/>
        <v>2.6270624561347518</v>
      </c>
      <c r="S8" s="62">
        <f t="shared" si="4"/>
        <v>7.3039557725729765</v>
      </c>
      <c r="T8" s="66">
        <f t="shared" si="5"/>
        <v>0.87026253643472273</v>
      </c>
      <c r="U8" s="62">
        <f t="shared" si="6"/>
        <v>9.7239965381078832</v>
      </c>
      <c r="V8" s="66">
        <f t="shared" si="7"/>
        <v>4.1741395462815376</v>
      </c>
    </row>
    <row r="9" spans="2:29">
      <c r="B9" s="15" t="s">
        <v>4</v>
      </c>
      <c r="C9" s="70">
        <v>206.52824731949357</v>
      </c>
      <c r="D9" s="98">
        <v>204.22530679699645</v>
      </c>
      <c r="E9" s="98">
        <v>222.0333600269644</v>
      </c>
      <c r="F9" s="97">
        <v>215.36348177259387</v>
      </c>
      <c r="G9" s="70">
        <v>182.91418502998553</v>
      </c>
      <c r="H9" s="98">
        <v>189.58697083977069</v>
      </c>
      <c r="I9" s="98">
        <v>217.17211631030901</v>
      </c>
      <c r="J9" s="97">
        <v>217.07982706208321</v>
      </c>
      <c r="K9" s="98">
        <v>186.8663305713936</v>
      </c>
      <c r="L9" s="98">
        <v>190.92888430861717</v>
      </c>
      <c r="M9" s="98">
        <v>217.72697680594644</v>
      </c>
      <c r="N9" s="98">
        <v>209.71262811276108</v>
      </c>
      <c r="O9" s="62">
        <f t="shared" si="0"/>
        <v>23.614062289508041</v>
      </c>
      <c r="P9" s="66">
        <f t="shared" si="1"/>
        <v>19.661916748099969</v>
      </c>
      <c r="Q9" s="62">
        <f t="shared" si="2"/>
        <v>14.638335957225763</v>
      </c>
      <c r="R9" s="66">
        <f t="shared" si="3"/>
        <v>13.296422488379278</v>
      </c>
      <c r="S9" s="62">
        <f t="shared" si="4"/>
        <v>4.8612437166553946</v>
      </c>
      <c r="T9" s="66">
        <f t="shared" si="5"/>
        <v>4.3063832210179669</v>
      </c>
      <c r="U9" s="62">
        <f t="shared" si="6"/>
        <v>-1.7163452894893396</v>
      </c>
      <c r="V9" s="66">
        <f t="shared" si="7"/>
        <v>5.6508536598327908</v>
      </c>
    </row>
    <row r="10" spans="2:29">
      <c r="B10" s="15" t="s">
        <v>58</v>
      </c>
      <c r="C10" s="70">
        <v>196.91126325723687</v>
      </c>
      <c r="D10" s="98">
        <v>197.74142063267342</v>
      </c>
      <c r="E10" s="98">
        <v>224.49728709848802</v>
      </c>
      <c r="F10" s="97">
        <v>212.20080609498035</v>
      </c>
      <c r="G10" s="70">
        <v>163.02246434033555</v>
      </c>
      <c r="H10" s="98">
        <v>179.27206895731931</v>
      </c>
      <c r="I10" s="98">
        <v>211.6106625332566</v>
      </c>
      <c r="J10" s="97">
        <v>211.45539997773335</v>
      </c>
      <c r="K10" s="98">
        <v>168.3942301282965</v>
      </c>
      <c r="L10" s="98">
        <v>175.28695105275571</v>
      </c>
      <c r="M10" s="98">
        <v>209.99112719031351</v>
      </c>
      <c r="N10" s="98">
        <v>195.87881272437201</v>
      </c>
      <c r="O10" s="62">
        <f t="shared" si="0"/>
        <v>33.888798916901322</v>
      </c>
      <c r="P10" s="66">
        <f t="shared" si="1"/>
        <v>28.517033128940369</v>
      </c>
      <c r="Q10" s="62">
        <f t="shared" si="2"/>
        <v>18.469351675354119</v>
      </c>
      <c r="R10" s="66">
        <f t="shared" si="3"/>
        <v>22.454469579917713</v>
      </c>
      <c r="S10" s="62">
        <f t="shared" si="4"/>
        <v>12.886624565231415</v>
      </c>
      <c r="T10" s="66">
        <f t="shared" si="5"/>
        <v>14.50615990817451</v>
      </c>
      <c r="U10" s="62">
        <f t="shared" si="6"/>
        <v>0.74540611724700057</v>
      </c>
      <c r="V10" s="66">
        <f t="shared" si="7"/>
        <v>16.32199337060834</v>
      </c>
    </row>
    <row r="11" spans="2:29">
      <c r="B11" s="15" t="s">
        <v>31</v>
      </c>
      <c r="C11" s="70">
        <v>209.98300951876385</v>
      </c>
      <c r="D11" s="98">
        <v>220.82308538962891</v>
      </c>
      <c r="E11" s="98">
        <v>228.98679926614273</v>
      </c>
      <c r="F11" s="97">
        <v>218.31543315747879</v>
      </c>
      <c r="G11" s="70">
        <v>205.3564651397206</v>
      </c>
      <c r="H11" s="98">
        <v>178.56488011547597</v>
      </c>
      <c r="I11" s="98">
        <v>229.84041033211241</v>
      </c>
      <c r="J11" s="97">
        <v>217.33046200875719</v>
      </c>
      <c r="K11" s="98">
        <v>203.09405366632876</v>
      </c>
      <c r="L11" s="98">
        <v>210.73463572723773</v>
      </c>
      <c r="M11" s="98">
        <v>222.22585448948391</v>
      </c>
      <c r="N11" s="98">
        <v>209.71344414660629</v>
      </c>
      <c r="O11" s="62">
        <f t="shared" si="0"/>
        <v>4.6265443790432528</v>
      </c>
      <c r="P11" s="66">
        <f t="shared" si="1"/>
        <v>6.8889558524350889</v>
      </c>
      <c r="Q11" s="62">
        <f t="shared" si="2"/>
        <v>42.258205274152942</v>
      </c>
      <c r="R11" s="66">
        <f t="shared" si="3"/>
        <v>10.088449662391184</v>
      </c>
      <c r="S11" s="62">
        <f t="shared" si="4"/>
        <v>-0.85361106596968739</v>
      </c>
      <c r="T11" s="66">
        <f t="shared" si="5"/>
        <v>6.7609447766588175</v>
      </c>
      <c r="U11" s="62">
        <f t="shared" si="6"/>
        <v>0.98497114872159841</v>
      </c>
      <c r="V11" s="66">
        <f t="shared" si="7"/>
        <v>8.6019890108725008</v>
      </c>
    </row>
    <row r="12" spans="2:29" s="38" customFormat="1">
      <c r="B12" s="17" t="s">
        <v>32</v>
      </c>
      <c r="C12" s="71">
        <v>204.0723563159101</v>
      </c>
      <c r="D12" s="100">
        <v>210.73275681698092</v>
      </c>
      <c r="E12" s="100">
        <v>224.31571561503242</v>
      </c>
      <c r="F12" s="99">
        <v>216.94231240638868</v>
      </c>
      <c r="G12" s="71">
        <v>190.44669004275954</v>
      </c>
      <c r="H12" s="100">
        <v>195.4830289814812</v>
      </c>
      <c r="I12" s="100">
        <v>223.70648338716219</v>
      </c>
      <c r="J12" s="99">
        <v>214.80137073344193</v>
      </c>
      <c r="K12" s="100">
        <v>185.55757037268904</v>
      </c>
      <c r="L12" s="100">
        <v>207.37817086621288</v>
      </c>
      <c r="M12" s="100">
        <v>218.04318917502275</v>
      </c>
      <c r="N12" s="100">
        <v>218.70776781852024</v>
      </c>
      <c r="O12" s="103">
        <f t="shared" si="0"/>
        <v>13.625666273150557</v>
      </c>
      <c r="P12" s="104">
        <f t="shared" si="1"/>
        <v>18.514785943221057</v>
      </c>
      <c r="Q12" s="103">
        <f t="shared" si="2"/>
        <v>15.249727835499726</v>
      </c>
      <c r="R12" s="104">
        <f t="shared" si="3"/>
        <v>3.3545859507680404</v>
      </c>
      <c r="S12" s="103">
        <f t="shared" si="4"/>
        <v>0.60923222787022269</v>
      </c>
      <c r="T12" s="104">
        <f t="shared" si="5"/>
        <v>6.2725264400096705</v>
      </c>
      <c r="U12" s="103">
        <f t="shared" si="6"/>
        <v>2.1409416729467523</v>
      </c>
      <c r="V12" s="104">
        <f t="shared" si="7"/>
        <v>-1.7654554121315584</v>
      </c>
      <c r="Y12" s="40"/>
      <c r="Z12" s="40"/>
      <c r="AA12" s="40"/>
      <c r="AB12" s="40"/>
      <c r="AC12" s="40"/>
    </row>
    <row r="13" spans="2:29">
      <c r="B13" s="15" t="s">
        <v>33</v>
      </c>
      <c r="C13" s="70">
        <v>205.45862335455547</v>
      </c>
      <c r="D13" s="98">
        <v>212.63337924314826</v>
      </c>
      <c r="E13" s="98">
        <v>221.90323890282843</v>
      </c>
      <c r="F13" s="97">
        <v>216.12319755946311</v>
      </c>
      <c r="G13" s="70">
        <v>172.91999920457957</v>
      </c>
      <c r="H13" s="98">
        <v>189.28241008620324</v>
      </c>
      <c r="I13" s="98">
        <v>217.22048955759919</v>
      </c>
      <c r="J13" s="97">
        <v>208.05373029094039</v>
      </c>
      <c r="K13" s="98">
        <v>182.80798301570121</v>
      </c>
      <c r="L13" s="98">
        <v>206.87378509085804</v>
      </c>
      <c r="M13" s="98">
        <v>222.4559789080601</v>
      </c>
      <c r="N13" s="98">
        <v>214.38331774998176</v>
      </c>
      <c r="O13" s="62">
        <f t="shared" si="0"/>
        <v>32.538624149975902</v>
      </c>
      <c r="P13" s="66">
        <f t="shared" si="1"/>
        <v>22.650640338854259</v>
      </c>
      <c r="Q13" s="62">
        <f t="shared" si="2"/>
        <v>23.350969156945013</v>
      </c>
      <c r="R13" s="66">
        <f t="shared" si="3"/>
        <v>5.7595941522902194</v>
      </c>
      <c r="S13" s="62">
        <f t="shared" si="4"/>
        <v>4.6827493452292401</v>
      </c>
      <c r="T13" s="66">
        <f t="shared" si="5"/>
        <v>-0.55274000523166933</v>
      </c>
      <c r="U13" s="62">
        <f t="shared" si="6"/>
        <v>8.0694672685227147</v>
      </c>
      <c r="V13" s="66">
        <f t="shared" si="7"/>
        <v>1.7398798094813515</v>
      </c>
    </row>
    <row r="14" spans="2:29">
      <c r="B14" s="15" t="s">
        <v>34</v>
      </c>
      <c r="C14" s="70">
        <v>200.25188438359311</v>
      </c>
      <c r="D14" s="98">
        <v>203.5564936758332</v>
      </c>
      <c r="E14" s="98">
        <v>217.76170900365142</v>
      </c>
      <c r="F14" s="97">
        <v>210.00401173444342</v>
      </c>
      <c r="G14" s="70">
        <v>187.95806533313836</v>
      </c>
      <c r="H14" s="98">
        <v>195.61624737450975</v>
      </c>
      <c r="I14" s="98">
        <v>223.98095800080617</v>
      </c>
      <c r="J14" s="97">
        <v>217.69235081269454</v>
      </c>
      <c r="K14" s="98">
        <v>186.01005250498432</v>
      </c>
      <c r="L14" s="98">
        <v>196.32207939109639</v>
      </c>
      <c r="M14" s="98">
        <v>222.12563905413535</v>
      </c>
      <c r="N14" s="98">
        <v>215.28928460094528</v>
      </c>
      <c r="O14" s="62">
        <f t="shared" si="0"/>
        <v>12.293819050454744</v>
      </c>
      <c r="P14" s="66">
        <f t="shared" si="1"/>
        <v>14.241831878608792</v>
      </c>
      <c r="Q14" s="62">
        <f t="shared" si="2"/>
        <v>7.940246301323441</v>
      </c>
      <c r="R14" s="66">
        <f t="shared" si="3"/>
        <v>7.2344142847368005</v>
      </c>
      <c r="S14" s="62">
        <f t="shared" si="4"/>
        <v>-6.2192489971547502</v>
      </c>
      <c r="T14" s="66">
        <f t="shared" si="5"/>
        <v>-4.3639300504839298</v>
      </c>
      <c r="U14" s="62">
        <f t="shared" si="6"/>
        <v>-7.6883390782511185</v>
      </c>
      <c r="V14" s="66">
        <f t="shared" si="7"/>
        <v>-5.285272866501856</v>
      </c>
    </row>
    <row r="15" spans="2:29">
      <c r="B15" s="15" t="s">
        <v>35</v>
      </c>
      <c r="C15" s="70">
        <v>193.42697168241131</v>
      </c>
      <c r="D15" s="98">
        <v>194.79301214591987</v>
      </c>
      <c r="E15" s="98">
        <v>203.31483892465525</v>
      </c>
      <c r="F15" s="97">
        <v>199.12495640503195</v>
      </c>
      <c r="G15" s="70">
        <v>169.9789332088651</v>
      </c>
      <c r="H15" s="98">
        <v>179.17713020462952</v>
      </c>
      <c r="I15" s="98">
        <v>192.6224003701642</v>
      </c>
      <c r="J15" s="97">
        <v>188.96089541902091</v>
      </c>
      <c r="K15" s="98">
        <v>185.01419965959849</v>
      </c>
      <c r="L15" s="98">
        <v>189.16728742732093</v>
      </c>
      <c r="M15" s="98">
        <v>208.88091465494645</v>
      </c>
      <c r="N15" s="98">
        <v>194.81907263456071</v>
      </c>
      <c r="O15" s="62">
        <f t="shared" si="0"/>
        <v>23.448038473546205</v>
      </c>
      <c r="P15" s="66">
        <f t="shared" si="1"/>
        <v>8.4127720228128169</v>
      </c>
      <c r="Q15" s="62">
        <f t="shared" si="2"/>
        <v>15.615881941290354</v>
      </c>
      <c r="R15" s="66">
        <f t="shared" si="3"/>
        <v>5.6257247185989456</v>
      </c>
      <c r="S15" s="62">
        <f t="shared" si="4"/>
        <v>10.692438554491048</v>
      </c>
      <c r="T15" s="66">
        <f t="shared" si="5"/>
        <v>-5.5660757302912032</v>
      </c>
      <c r="U15" s="62">
        <f t="shared" si="6"/>
        <v>10.164060986011037</v>
      </c>
      <c r="V15" s="66">
        <f t="shared" si="7"/>
        <v>4.3058837704712403</v>
      </c>
    </row>
    <row r="16" spans="2:29">
      <c r="B16" s="15" t="s">
        <v>36</v>
      </c>
      <c r="C16" s="70">
        <v>197.62446009473297</v>
      </c>
      <c r="D16" s="98">
        <v>195.33286758251316</v>
      </c>
      <c r="E16" s="98">
        <v>213.64086812798746</v>
      </c>
      <c r="F16" s="97">
        <v>204.40631777787857</v>
      </c>
      <c r="G16" s="70">
        <v>157.82312555202239</v>
      </c>
      <c r="H16" s="98">
        <v>169.39666195264465</v>
      </c>
      <c r="I16" s="98">
        <v>197.32682278700523</v>
      </c>
      <c r="J16" s="97">
        <v>184.41494980884409</v>
      </c>
      <c r="K16" s="98">
        <v>186.67863145758508</v>
      </c>
      <c r="L16" s="98">
        <v>182.49854753098893</v>
      </c>
      <c r="M16" s="98">
        <v>206.59061292096067</v>
      </c>
      <c r="N16" s="98">
        <v>197.36979975962365</v>
      </c>
      <c r="O16" s="62">
        <f t="shared" si="0"/>
        <v>39.801334542710578</v>
      </c>
      <c r="P16" s="66">
        <f t="shared" si="1"/>
        <v>10.945828637147883</v>
      </c>
      <c r="Q16" s="62">
        <f t="shared" si="2"/>
        <v>25.93620562986851</v>
      </c>
      <c r="R16" s="66">
        <f t="shared" si="3"/>
        <v>12.83432005152423</v>
      </c>
      <c r="S16" s="62">
        <f t="shared" si="4"/>
        <v>16.314045340982233</v>
      </c>
      <c r="T16" s="66">
        <f t="shared" si="5"/>
        <v>7.0502552070267939</v>
      </c>
      <c r="U16" s="62">
        <f t="shared" si="6"/>
        <v>19.991367969034485</v>
      </c>
      <c r="V16" s="66">
        <f t="shared" si="7"/>
        <v>7.0365180182549238</v>
      </c>
    </row>
    <row r="17" spans="1:29">
      <c r="B17" s="15" t="s">
        <v>37</v>
      </c>
      <c r="C17" s="70">
        <v>196.57558390395224</v>
      </c>
      <c r="D17" s="98">
        <v>200.89799910289932</v>
      </c>
      <c r="E17" s="98">
        <v>207.15075295925735</v>
      </c>
      <c r="F17" s="97">
        <v>201.85331235352731</v>
      </c>
      <c r="G17" s="70">
        <v>174.33799837172415</v>
      </c>
      <c r="H17" s="98">
        <v>181.62201628723051</v>
      </c>
      <c r="I17" s="98">
        <v>194.46761816781074</v>
      </c>
      <c r="J17" s="97">
        <v>188.54333381670244</v>
      </c>
      <c r="K17" s="98">
        <v>176.61612524958906</v>
      </c>
      <c r="L17" s="98">
        <v>188.27633841258708</v>
      </c>
      <c r="M17" s="98">
        <v>200.61521001897461</v>
      </c>
      <c r="N17" s="98">
        <v>198.09350084163293</v>
      </c>
      <c r="O17" s="62">
        <f t="shared" si="0"/>
        <v>22.237585532228081</v>
      </c>
      <c r="P17" s="66">
        <f t="shared" si="1"/>
        <v>19.959458654363175</v>
      </c>
      <c r="Q17" s="62">
        <f t="shared" si="2"/>
        <v>19.275982815668812</v>
      </c>
      <c r="R17" s="66">
        <f t="shared" si="3"/>
        <v>12.62166069031224</v>
      </c>
      <c r="S17" s="62">
        <f t="shared" si="4"/>
        <v>12.683134791446605</v>
      </c>
      <c r="T17" s="66">
        <f t="shared" si="5"/>
        <v>6.5355429402827383</v>
      </c>
      <c r="U17" s="62">
        <f t="shared" si="6"/>
        <v>13.309978536824872</v>
      </c>
      <c r="V17" s="66">
        <f t="shared" si="7"/>
        <v>3.7598115118943838</v>
      </c>
    </row>
    <row r="18" spans="1:29">
      <c r="B18" s="15" t="s">
        <v>38</v>
      </c>
      <c r="C18" s="70">
        <v>196.10445352060415</v>
      </c>
      <c r="D18" s="98">
        <v>193.32629130973103</v>
      </c>
      <c r="E18" s="98">
        <v>211.50697539933006</v>
      </c>
      <c r="F18" s="97">
        <v>202.36716837680481</v>
      </c>
      <c r="G18" s="70">
        <v>175.34893013754433</v>
      </c>
      <c r="H18" s="98">
        <v>183.82665720725703</v>
      </c>
      <c r="I18" s="98">
        <v>198.03545133934605</v>
      </c>
      <c r="J18" s="97">
        <v>194.06543324117999</v>
      </c>
      <c r="K18" s="98">
        <v>179.34088601124861</v>
      </c>
      <c r="L18" s="98">
        <v>187.48277301240989</v>
      </c>
      <c r="M18" s="98">
        <v>206.89511005851887</v>
      </c>
      <c r="N18" s="98">
        <v>199.30479287267255</v>
      </c>
      <c r="O18" s="62">
        <f t="shared" si="0"/>
        <v>20.755523383059824</v>
      </c>
      <c r="P18" s="66">
        <f t="shared" si="1"/>
        <v>16.763567509355539</v>
      </c>
      <c r="Q18" s="62">
        <f t="shared" si="2"/>
        <v>9.4996341024740047</v>
      </c>
      <c r="R18" s="66">
        <f t="shared" si="3"/>
        <v>5.8435182973211397</v>
      </c>
      <c r="S18" s="62">
        <f t="shared" si="4"/>
        <v>13.471524059984006</v>
      </c>
      <c r="T18" s="66">
        <f t="shared" si="5"/>
        <v>4.6118653408111925</v>
      </c>
      <c r="U18" s="62">
        <f t="shared" si="6"/>
        <v>8.3017351356248241</v>
      </c>
      <c r="V18" s="66">
        <f t="shared" si="7"/>
        <v>3.0623755041322624</v>
      </c>
    </row>
    <row r="19" spans="1:29">
      <c r="B19" s="15" t="s">
        <v>39</v>
      </c>
      <c r="C19" s="70">
        <v>187.22339601934303</v>
      </c>
      <c r="D19" s="98">
        <v>188.25003015137298</v>
      </c>
      <c r="E19" s="98">
        <v>195.67559276427457</v>
      </c>
      <c r="F19" s="97">
        <v>192.25937147796378</v>
      </c>
      <c r="G19" s="70">
        <v>179.34550186262942</v>
      </c>
      <c r="H19" s="98">
        <v>181.42413520984485</v>
      </c>
      <c r="I19" s="98">
        <v>218.06451244289491</v>
      </c>
      <c r="J19" s="97">
        <v>198.10311998496181</v>
      </c>
      <c r="K19" s="98">
        <v>179.60716778226904</v>
      </c>
      <c r="L19" s="98">
        <v>185.7696625733698</v>
      </c>
      <c r="M19" s="98">
        <v>195.31223964910629</v>
      </c>
      <c r="N19" s="98">
        <v>192.87223954194417</v>
      </c>
      <c r="O19" s="62">
        <f t="shared" si="0"/>
        <v>7.8778941567136087</v>
      </c>
      <c r="P19" s="66">
        <f t="shared" si="1"/>
        <v>7.6162282370739831</v>
      </c>
      <c r="Q19" s="62">
        <f t="shared" si="2"/>
        <v>6.8258949415281336</v>
      </c>
      <c r="R19" s="66">
        <f t="shared" si="3"/>
        <v>2.4803675780031824</v>
      </c>
      <c r="S19" s="62">
        <f t="shared" si="4"/>
        <v>-22.38891967862034</v>
      </c>
      <c r="T19" s="66">
        <f t="shared" si="5"/>
        <v>0.36335311516828028</v>
      </c>
      <c r="U19" s="62">
        <f t="shared" si="6"/>
        <v>-5.8437485069980255</v>
      </c>
      <c r="V19" s="66">
        <f t="shared" si="7"/>
        <v>-0.61286806398038607</v>
      </c>
    </row>
    <row r="20" spans="1:29">
      <c r="B20" s="15" t="s">
        <v>40</v>
      </c>
      <c r="C20" s="70">
        <v>193.98330271699592</v>
      </c>
      <c r="D20" s="98">
        <v>197.6756890358011</v>
      </c>
      <c r="E20" s="98">
        <v>199.49990648295628</v>
      </c>
      <c r="F20" s="97">
        <v>199.26674432510279</v>
      </c>
      <c r="G20" s="70">
        <v>148.32404935172582</v>
      </c>
      <c r="H20" s="98">
        <v>179.38780347137387</v>
      </c>
      <c r="I20" s="98">
        <v>189.87524272602289</v>
      </c>
      <c r="J20" s="97">
        <v>183.65435269871799</v>
      </c>
      <c r="K20" s="98">
        <v>193.28973984119838</v>
      </c>
      <c r="L20" s="98">
        <v>193.75599265100095</v>
      </c>
      <c r="M20" s="98">
        <v>193.48965520094697</v>
      </c>
      <c r="N20" s="98">
        <v>191.40881941520217</v>
      </c>
      <c r="O20" s="62">
        <f t="shared" si="0"/>
        <v>45.659253365270104</v>
      </c>
      <c r="P20" s="66">
        <f t="shared" si="1"/>
        <v>0.69356287579753939</v>
      </c>
      <c r="Q20" s="62">
        <f t="shared" si="2"/>
        <v>18.287885564427228</v>
      </c>
      <c r="R20" s="66">
        <f t="shared" si="3"/>
        <v>3.9196963848001474</v>
      </c>
      <c r="S20" s="62">
        <f t="shared" si="4"/>
        <v>9.624663756933387</v>
      </c>
      <c r="T20" s="66">
        <f t="shared" si="5"/>
        <v>6.0102512820093068</v>
      </c>
      <c r="U20" s="62">
        <f t="shared" si="6"/>
        <v>15.612391626384806</v>
      </c>
      <c r="V20" s="66">
        <f t="shared" si="7"/>
        <v>7.8579249099006176</v>
      </c>
    </row>
    <row r="21" spans="1:29">
      <c r="B21" s="15" t="s">
        <v>41</v>
      </c>
      <c r="C21" s="70">
        <v>175.79719878809527</v>
      </c>
      <c r="D21" s="98">
        <v>172.85481314520649</v>
      </c>
      <c r="E21" s="98">
        <v>183.3045797793026</v>
      </c>
      <c r="F21" s="97">
        <v>183.42398264716422</v>
      </c>
      <c r="G21" s="70">
        <v>183.47750968159926</v>
      </c>
      <c r="H21" s="98">
        <v>177.13883524579578</v>
      </c>
      <c r="I21" s="98">
        <v>196.23354953380985</v>
      </c>
      <c r="J21" s="97">
        <v>188.58340081827157</v>
      </c>
      <c r="K21" s="98">
        <v>157.76365152479954</v>
      </c>
      <c r="L21" s="98">
        <v>163.26559101845078</v>
      </c>
      <c r="M21" s="98">
        <v>193.10533169946774</v>
      </c>
      <c r="N21" s="98">
        <v>176.8873652994603</v>
      </c>
      <c r="O21" s="62">
        <f t="shared" si="0"/>
        <v>-7.6803108935039859</v>
      </c>
      <c r="P21" s="66">
        <f t="shared" si="1"/>
        <v>18.033547263295731</v>
      </c>
      <c r="Q21" s="62">
        <f t="shared" si="2"/>
        <v>-4.2840221005892829</v>
      </c>
      <c r="R21" s="66">
        <f t="shared" si="3"/>
        <v>9.5892221267557147</v>
      </c>
      <c r="S21" s="62">
        <f t="shared" si="4"/>
        <v>-12.92896975450725</v>
      </c>
      <c r="T21" s="66">
        <f t="shared" si="5"/>
        <v>-9.8007519201651405</v>
      </c>
      <c r="U21" s="62">
        <f t="shared" si="6"/>
        <v>-5.1594181711073475</v>
      </c>
      <c r="V21" s="66">
        <f t="shared" si="7"/>
        <v>6.536617347703924</v>
      </c>
    </row>
    <row r="22" spans="1:29">
      <c r="B22" s="15" t="s">
        <v>42</v>
      </c>
      <c r="C22" s="70">
        <v>184.66914867456501</v>
      </c>
      <c r="D22" s="98">
        <v>182.02908655441686</v>
      </c>
      <c r="E22" s="98">
        <v>188.53226966258171</v>
      </c>
      <c r="F22" s="97">
        <v>190.19217182991559</v>
      </c>
      <c r="G22" s="70">
        <v>202.82824594947542</v>
      </c>
      <c r="H22" s="98">
        <v>182.86686375218554</v>
      </c>
      <c r="I22" s="98">
        <v>248.09628455976227</v>
      </c>
      <c r="J22" s="97">
        <v>247.11304603635051</v>
      </c>
      <c r="K22" s="98">
        <v>179.11320563960967</v>
      </c>
      <c r="L22" s="98">
        <v>167.37267240687297</v>
      </c>
      <c r="M22" s="98">
        <v>196.98118773591787</v>
      </c>
      <c r="N22" s="98">
        <v>192.89864357348185</v>
      </c>
      <c r="O22" s="62">
        <f t="shared" si="0"/>
        <v>-18.159097274910408</v>
      </c>
      <c r="P22" s="66">
        <f t="shared" si="1"/>
        <v>5.5559430349553338</v>
      </c>
      <c r="Q22" s="62">
        <f t="shared" si="2"/>
        <v>-0.83777719776867343</v>
      </c>
      <c r="R22" s="66">
        <f t="shared" si="3"/>
        <v>14.656414147543899</v>
      </c>
      <c r="S22" s="62">
        <f t="shared" si="4"/>
        <v>-59.564014897180556</v>
      </c>
      <c r="T22" s="66">
        <f t="shared" si="5"/>
        <v>-8.4489180733361593</v>
      </c>
      <c r="U22" s="62">
        <f t="shared" si="6"/>
        <v>-56.920874206434917</v>
      </c>
      <c r="V22" s="66">
        <f t="shared" si="7"/>
        <v>-2.7064717435662544</v>
      </c>
    </row>
    <row r="23" spans="1:29">
      <c r="B23" s="15" t="s">
        <v>43</v>
      </c>
      <c r="C23" s="70">
        <v>183.80026589203496</v>
      </c>
      <c r="D23" s="98">
        <v>184.30205915459979</v>
      </c>
      <c r="E23" s="98">
        <v>186.51537514715289</v>
      </c>
      <c r="F23" s="97">
        <v>185.48944775413847</v>
      </c>
      <c r="G23" s="70">
        <v>164.92830703605779</v>
      </c>
      <c r="H23" s="98">
        <v>166.14279100172212</v>
      </c>
      <c r="I23" s="98">
        <v>193.28929618062924</v>
      </c>
      <c r="J23" s="97">
        <v>175.33980292694739</v>
      </c>
      <c r="K23" s="98">
        <v>161.00382853686156</v>
      </c>
      <c r="L23" s="98">
        <v>172.3318776635318</v>
      </c>
      <c r="M23" s="98">
        <v>157.87764466451165</v>
      </c>
      <c r="N23" s="98">
        <v>162.39675607738573</v>
      </c>
      <c r="O23" s="62">
        <f t="shared" si="0"/>
        <v>18.871958855977169</v>
      </c>
      <c r="P23" s="66">
        <f t="shared" si="1"/>
        <v>22.796437355173396</v>
      </c>
      <c r="Q23" s="62">
        <f t="shared" si="2"/>
        <v>18.159268152877672</v>
      </c>
      <c r="R23" s="66">
        <f t="shared" si="3"/>
        <v>11.97018149106799</v>
      </c>
      <c r="S23" s="62">
        <f t="shared" si="4"/>
        <v>-6.7739210334763413</v>
      </c>
      <c r="T23" s="66">
        <f t="shared" si="5"/>
        <v>28.637730482641246</v>
      </c>
      <c r="U23" s="62">
        <f t="shared" si="6"/>
        <v>10.149644827191082</v>
      </c>
      <c r="V23" s="66">
        <f t="shared" si="7"/>
        <v>23.092691676752736</v>
      </c>
    </row>
    <row r="24" spans="1:29">
      <c r="B24" s="15" t="s">
        <v>44</v>
      </c>
      <c r="C24" s="70">
        <v>173.95669574251338</v>
      </c>
      <c r="D24" s="98">
        <v>174.01954911015488</v>
      </c>
      <c r="E24" s="98">
        <v>183.78291403044889</v>
      </c>
      <c r="F24" s="97">
        <v>183.33565811296432</v>
      </c>
      <c r="G24" s="70">
        <v>138.90190661492082</v>
      </c>
      <c r="H24" s="98">
        <v>152.00842698782915</v>
      </c>
      <c r="I24" s="98">
        <v>154.14881464810327</v>
      </c>
      <c r="J24" s="97">
        <v>154.98406577339142</v>
      </c>
      <c r="K24" s="98">
        <v>165.53319856572745</v>
      </c>
      <c r="L24" s="98">
        <v>169.72786906050948</v>
      </c>
      <c r="M24" s="98">
        <v>184.77719557347822</v>
      </c>
      <c r="N24" s="98">
        <v>178.38073534735938</v>
      </c>
      <c r="O24" s="62">
        <f t="shared" si="0"/>
        <v>35.054789127592556</v>
      </c>
      <c r="P24" s="66">
        <f t="shared" si="1"/>
        <v>8.4234971767859292</v>
      </c>
      <c r="Q24" s="62">
        <f t="shared" si="2"/>
        <v>22.01112212232573</v>
      </c>
      <c r="R24" s="66">
        <f t="shared" si="3"/>
        <v>4.2916800496454073</v>
      </c>
      <c r="S24" s="62">
        <f t="shared" si="4"/>
        <v>29.634099382345624</v>
      </c>
      <c r="T24" s="66">
        <f t="shared" si="5"/>
        <v>-0.99428154302933081</v>
      </c>
      <c r="U24" s="62">
        <f t="shared" si="6"/>
        <v>28.351592339572903</v>
      </c>
      <c r="V24" s="66">
        <f t="shared" si="7"/>
        <v>4.9549227656049482</v>
      </c>
    </row>
    <row r="25" spans="1:29">
      <c r="B25" s="15" t="s">
        <v>45</v>
      </c>
      <c r="C25" s="70">
        <v>181.55439605494615</v>
      </c>
      <c r="D25" s="98">
        <v>179.88302630718906</v>
      </c>
      <c r="E25" s="98">
        <v>186.20432920619132</v>
      </c>
      <c r="F25" s="97">
        <v>187.37700060243745</v>
      </c>
      <c r="G25" s="70">
        <v>157.81915918946754</v>
      </c>
      <c r="H25" s="98">
        <v>161.73973903992541</v>
      </c>
      <c r="I25" s="98">
        <v>183.93154153348169</v>
      </c>
      <c r="J25" s="97">
        <v>196.47583135951632</v>
      </c>
      <c r="K25" s="98">
        <v>154.24828598565125</v>
      </c>
      <c r="L25" s="98">
        <v>160.84248669480775</v>
      </c>
      <c r="M25" s="98">
        <v>163.41502063481869</v>
      </c>
      <c r="N25" s="98">
        <v>166.6939184489863</v>
      </c>
      <c r="O25" s="62">
        <f t="shared" si="0"/>
        <v>23.735236865478612</v>
      </c>
      <c r="P25" s="66">
        <f t="shared" si="1"/>
        <v>27.306110069294903</v>
      </c>
      <c r="Q25" s="62">
        <f t="shared" si="2"/>
        <v>18.143287267263645</v>
      </c>
      <c r="R25" s="66">
        <f t="shared" si="3"/>
        <v>19.040539612381309</v>
      </c>
      <c r="S25" s="62">
        <f t="shared" si="4"/>
        <v>2.2727876727096259</v>
      </c>
      <c r="T25" s="66">
        <f t="shared" si="5"/>
        <v>22.789308571372629</v>
      </c>
      <c r="U25" s="62">
        <f t="shared" si="6"/>
        <v>-9.098830757078872</v>
      </c>
      <c r="V25" s="66">
        <f t="shared" si="7"/>
        <v>20.683082153451153</v>
      </c>
    </row>
    <row r="26" spans="1:29">
      <c r="B26" s="15" t="s">
        <v>46</v>
      </c>
      <c r="C26" s="70">
        <v>176.57901469067971</v>
      </c>
      <c r="D26" s="98">
        <v>176.40829074499806</v>
      </c>
      <c r="E26" s="98">
        <v>188.26462737498957</v>
      </c>
      <c r="F26" s="97">
        <v>184.7450320525578</v>
      </c>
      <c r="G26" s="70">
        <v>162.58443115122751</v>
      </c>
      <c r="H26" s="98">
        <v>158.2677423220957</v>
      </c>
      <c r="I26" s="98">
        <v>194.9756108260255</v>
      </c>
      <c r="J26" s="97">
        <v>195.95956046398231</v>
      </c>
      <c r="K26" s="98">
        <v>171.89176452776556</v>
      </c>
      <c r="L26" s="98">
        <v>158.05411059703781</v>
      </c>
      <c r="M26" s="98">
        <v>187.9735766404637</v>
      </c>
      <c r="N26" s="98">
        <v>181.71908206025236</v>
      </c>
      <c r="O26" s="62">
        <f t="shared" si="0"/>
        <v>13.994583539452208</v>
      </c>
      <c r="P26" s="66">
        <f t="shared" si="1"/>
        <v>4.6872501629141539</v>
      </c>
      <c r="Q26" s="62">
        <f t="shared" si="2"/>
        <v>18.140548422902356</v>
      </c>
      <c r="R26" s="66">
        <f t="shared" si="3"/>
        <v>18.35418014796025</v>
      </c>
      <c r="S26" s="62">
        <f t="shared" si="4"/>
        <v>-6.7109834510359292</v>
      </c>
      <c r="T26" s="66">
        <f t="shared" si="5"/>
        <v>0.29105073452586794</v>
      </c>
      <c r="U26" s="62">
        <f t="shared" si="6"/>
        <v>-11.21452841142451</v>
      </c>
      <c r="V26" s="66">
        <f t="shared" si="7"/>
        <v>3.025949992305442</v>
      </c>
    </row>
    <row r="27" spans="1:29" s="38" customFormat="1">
      <c r="A27" s="40"/>
      <c r="B27" s="25" t="s">
        <v>29</v>
      </c>
      <c r="C27" s="72">
        <v>192.32026693513893</v>
      </c>
      <c r="D27" s="102">
        <v>192.32166882500042</v>
      </c>
      <c r="E27" s="102">
        <v>204.26070012481085</v>
      </c>
      <c r="F27" s="101">
        <v>200.04292346903165</v>
      </c>
      <c r="G27" s="72">
        <v>179.93106038553793</v>
      </c>
      <c r="H27" s="102">
        <v>185.46289711224463</v>
      </c>
      <c r="I27" s="102">
        <v>210.61905637122081</v>
      </c>
      <c r="J27" s="101">
        <v>205.77183107160545</v>
      </c>
      <c r="K27" s="102">
        <v>180.89113765571386</v>
      </c>
      <c r="L27" s="102">
        <v>187.40513353361951</v>
      </c>
      <c r="M27" s="102">
        <v>209.22586184287943</v>
      </c>
      <c r="N27" s="101">
        <v>201.90033944612159</v>
      </c>
      <c r="O27" s="105">
        <f t="shared" si="0"/>
        <v>12.389206549600999</v>
      </c>
      <c r="P27" s="106">
        <f t="shared" si="1"/>
        <v>11.429129279425069</v>
      </c>
      <c r="Q27" s="105">
        <f t="shared" si="2"/>
        <v>6.8587717127557823</v>
      </c>
      <c r="R27" s="106">
        <f t="shared" si="3"/>
        <v>4.9165352913809102</v>
      </c>
      <c r="S27" s="105">
        <f t="shared" si="4"/>
        <v>-6.3583562464099543</v>
      </c>
      <c r="T27" s="106">
        <f t="shared" si="5"/>
        <v>-4.9651617180685719</v>
      </c>
      <c r="U27" s="105">
        <f t="shared" si="6"/>
        <v>-5.7289076025737984</v>
      </c>
      <c r="V27" s="106">
        <f t="shared" si="7"/>
        <v>-1.8574159770899428</v>
      </c>
      <c r="Y27" s="40"/>
      <c r="Z27" s="40"/>
      <c r="AA27" s="40"/>
      <c r="AB27" s="40"/>
      <c r="AC27" s="40"/>
    </row>
    <row r="28" spans="1:29" s="38" customFormat="1">
      <c r="B28" s="53"/>
      <c r="C28" s="18"/>
      <c r="D28" s="18"/>
      <c r="E28" s="18"/>
      <c r="F28" s="18"/>
      <c r="G28" s="18"/>
      <c r="H28" s="18"/>
      <c r="I28" s="18"/>
      <c r="J28" s="18"/>
      <c r="K28" s="18"/>
      <c r="L28" s="18"/>
      <c r="M28" s="18"/>
      <c r="N28" s="18"/>
      <c r="O28" s="43"/>
      <c r="P28" s="43"/>
      <c r="Q28" s="43"/>
      <c r="R28" s="43"/>
    </row>
    <row r="29" spans="1:29">
      <c r="B29" s="144" t="s">
        <v>60</v>
      </c>
      <c r="C29" s="144"/>
      <c r="D29" s="144"/>
      <c r="E29" s="144"/>
      <c r="F29" s="144"/>
      <c r="G29" s="144"/>
      <c r="H29" s="144"/>
      <c r="I29" s="144"/>
      <c r="J29" s="144"/>
      <c r="K29" s="144"/>
      <c r="L29" s="144"/>
      <c r="M29" s="144"/>
      <c r="N29" s="144"/>
      <c r="O29" s="144"/>
      <c r="P29" s="144"/>
      <c r="Q29" s="144"/>
      <c r="R29" s="144"/>
    </row>
    <row r="30" spans="1:29">
      <c r="B30" s="21" t="s">
        <v>59</v>
      </c>
      <c r="C30" s="54"/>
      <c r="D30" s="54"/>
      <c r="E30" s="54"/>
      <c r="F30" s="55"/>
      <c r="G30" s="55"/>
      <c r="H30" s="55"/>
      <c r="I30" s="55"/>
      <c r="J30" s="55"/>
      <c r="K30" s="55"/>
      <c r="L30" s="55"/>
      <c r="M30" s="55"/>
      <c r="N30" s="55"/>
      <c r="O30" s="56"/>
      <c r="P30" s="56"/>
      <c r="Q30" s="56"/>
      <c r="R30" s="56"/>
    </row>
    <row r="31" spans="1:29">
      <c r="B31" s="1" t="s">
        <v>0</v>
      </c>
      <c r="C31" s="54"/>
      <c r="D31" s="54"/>
      <c r="E31" s="54"/>
      <c r="F31" s="55"/>
      <c r="G31" s="55"/>
      <c r="H31" s="55"/>
      <c r="I31" s="55"/>
      <c r="J31" s="55"/>
      <c r="K31" s="55"/>
      <c r="L31" s="55"/>
      <c r="M31" s="55"/>
      <c r="N31" s="55"/>
      <c r="O31" s="56"/>
      <c r="P31" s="56"/>
      <c r="Q31" s="56"/>
      <c r="R31" s="56"/>
    </row>
    <row r="32" spans="1:29">
      <c r="B32" s="52"/>
      <c r="C32" s="52"/>
      <c r="D32" s="52"/>
      <c r="E32" s="52"/>
    </row>
    <row r="33" spans="2:14">
      <c r="B33" s="52"/>
      <c r="C33" s="52"/>
      <c r="D33" s="52"/>
      <c r="E33" s="52"/>
      <c r="F33" s="40"/>
      <c r="G33" s="40"/>
      <c r="H33" s="40"/>
      <c r="I33" s="40"/>
      <c r="J33" s="40"/>
      <c r="K33" s="40"/>
      <c r="L33" s="40"/>
      <c r="M33" s="40"/>
      <c r="N33" s="40"/>
    </row>
    <row r="34" spans="2:14">
      <c r="B34" s="52"/>
      <c r="C34" s="52"/>
      <c r="D34" s="52"/>
      <c r="E34" s="52"/>
      <c r="F34" s="40"/>
      <c r="G34" s="40"/>
      <c r="H34" s="40"/>
      <c r="I34" s="40"/>
      <c r="J34" s="40"/>
      <c r="K34" s="40"/>
      <c r="L34" s="40"/>
      <c r="M34" s="40"/>
      <c r="N34" s="40"/>
    </row>
    <row r="35" spans="2:14">
      <c r="B35" s="52"/>
      <c r="C35" s="52"/>
      <c r="D35" s="52"/>
      <c r="E35" s="52"/>
      <c r="F35" s="40"/>
      <c r="G35" s="40"/>
      <c r="H35" s="40"/>
      <c r="I35" s="40"/>
      <c r="J35" s="40"/>
      <c r="K35" s="40"/>
      <c r="L35" s="40"/>
      <c r="M35" s="40"/>
      <c r="N35" s="40"/>
    </row>
    <row r="36" spans="2:14">
      <c r="B36" s="52"/>
      <c r="C36" s="52"/>
      <c r="D36" s="52"/>
      <c r="E36" s="52"/>
      <c r="F36" s="40"/>
      <c r="G36" s="40"/>
      <c r="H36" s="40"/>
      <c r="I36" s="40"/>
      <c r="J36" s="40"/>
      <c r="K36" s="40"/>
      <c r="L36" s="40"/>
      <c r="M36" s="40"/>
      <c r="N36" s="40"/>
    </row>
    <row r="37" spans="2:14">
      <c r="B37" s="52"/>
      <c r="C37" s="52"/>
      <c r="D37" s="52"/>
      <c r="E37" s="52"/>
      <c r="F37" s="40"/>
      <c r="G37" s="40"/>
      <c r="H37" s="40"/>
      <c r="I37" s="40"/>
      <c r="J37" s="40"/>
      <c r="K37" s="40"/>
      <c r="L37" s="40"/>
      <c r="M37" s="40"/>
      <c r="N37" s="40"/>
    </row>
    <row r="38" spans="2:14">
      <c r="B38" s="52"/>
      <c r="C38" s="52"/>
      <c r="D38" s="52"/>
      <c r="E38" s="52"/>
      <c r="F38" s="40"/>
      <c r="G38" s="40"/>
      <c r="H38" s="40"/>
      <c r="I38" s="40"/>
      <c r="J38" s="40"/>
      <c r="K38" s="40"/>
      <c r="L38" s="40"/>
      <c r="M38" s="40"/>
      <c r="N38" s="40"/>
    </row>
    <row r="39" spans="2:14">
      <c r="B39" s="52"/>
      <c r="C39" s="52"/>
      <c r="D39" s="52"/>
      <c r="E39" s="52"/>
      <c r="F39" s="40"/>
      <c r="G39" s="40"/>
      <c r="H39" s="40"/>
      <c r="I39" s="40"/>
      <c r="J39" s="40"/>
      <c r="K39" s="40"/>
      <c r="L39" s="40"/>
      <c r="M39" s="40"/>
      <c r="N39" s="40"/>
    </row>
    <row r="40" spans="2:14">
      <c r="B40" s="52"/>
      <c r="C40" s="52"/>
      <c r="D40" s="52"/>
      <c r="E40" s="52"/>
      <c r="F40" s="40"/>
      <c r="G40" s="40"/>
      <c r="H40" s="40"/>
      <c r="I40" s="40"/>
      <c r="J40" s="40"/>
      <c r="K40" s="40"/>
      <c r="L40" s="40"/>
      <c r="M40" s="40"/>
      <c r="N40" s="40"/>
    </row>
    <row r="41" spans="2:14">
      <c r="B41" s="52"/>
      <c r="C41" s="52"/>
      <c r="D41" s="52"/>
      <c r="E41" s="52"/>
      <c r="F41" s="40"/>
      <c r="G41" s="40"/>
      <c r="H41" s="40"/>
      <c r="I41" s="40"/>
      <c r="J41" s="40"/>
      <c r="K41" s="40"/>
      <c r="L41" s="40"/>
      <c r="M41" s="40"/>
      <c r="N41" s="40"/>
    </row>
    <row r="42" spans="2:14">
      <c r="B42" s="52"/>
      <c r="C42" s="52"/>
      <c r="D42" s="52"/>
      <c r="E42" s="52"/>
      <c r="F42" s="40"/>
      <c r="G42" s="40"/>
      <c r="H42" s="40"/>
      <c r="I42" s="40"/>
      <c r="J42" s="40"/>
      <c r="K42" s="40"/>
      <c r="L42" s="40"/>
      <c r="M42" s="40"/>
      <c r="N42" s="40"/>
    </row>
    <row r="43" spans="2:14">
      <c r="B43" s="52"/>
      <c r="C43" s="52"/>
      <c r="D43" s="52"/>
      <c r="E43" s="52"/>
      <c r="F43" s="40"/>
      <c r="G43" s="40"/>
      <c r="H43" s="40"/>
      <c r="I43" s="40"/>
      <c r="J43" s="40"/>
      <c r="K43" s="40"/>
      <c r="L43" s="40"/>
      <c r="M43" s="40"/>
      <c r="N43" s="40"/>
    </row>
    <row r="44" spans="2:14">
      <c r="B44" s="52"/>
      <c r="C44" s="52"/>
      <c r="D44" s="52"/>
      <c r="E44" s="52"/>
      <c r="F44" s="40"/>
      <c r="G44" s="40"/>
      <c r="H44" s="40"/>
      <c r="I44" s="40"/>
      <c r="J44" s="40"/>
      <c r="K44" s="40"/>
      <c r="L44" s="40"/>
      <c r="M44" s="40"/>
      <c r="N44" s="40"/>
    </row>
    <row r="45" spans="2:14">
      <c r="B45" s="52"/>
      <c r="C45" s="52"/>
      <c r="D45" s="52"/>
      <c r="E45" s="52"/>
      <c r="F45" s="40"/>
      <c r="G45" s="40"/>
      <c r="H45" s="40"/>
      <c r="I45" s="40"/>
      <c r="J45" s="40"/>
      <c r="K45" s="40"/>
      <c r="L45" s="40"/>
      <c r="M45" s="40"/>
      <c r="N45" s="40"/>
    </row>
    <row r="46" spans="2:14">
      <c r="B46" s="52"/>
      <c r="C46" s="52"/>
      <c r="D46" s="52"/>
      <c r="E46" s="52"/>
      <c r="F46" s="40"/>
      <c r="G46" s="40"/>
      <c r="H46" s="40"/>
      <c r="I46" s="40"/>
      <c r="J46" s="40"/>
      <c r="K46" s="40"/>
      <c r="L46" s="40"/>
      <c r="M46" s="40"/>
      <c r="N46" s="40"/>
    </row>
    <row r="47" spans="2:14">
      <c r="B47" s="52"/>
      <c r="C47" s="52"/>
      <c r="D47" s="52"/>
      <c r="E47" s="52"/>
      <c r="F47" s="40"/>
      <c r="G47" s="40"/>
      <c r="H47" s="40"/>
      <c r="I47" s="40"/>
      <c r="J47" s="40"/>
      <c r="K47" s="40"/>
      <c r="L47" s="40"/>
      <c r="M47" s="40"/>
      <c r="N47" s="40"/>
    </row>
    <row r="48" spans="2:14">
      <c r="B48" s="52"/>
      <c r="C48" s="52"/>
      <c r="D48" s="52"/>
      <c r="E48" s="52"/>
      <c r="F48" s="40"/>
      <c r="G48" s="40"/>
      <c r="H48" s="40"/>
      <c r="I48" s="40"/>
      <c r="J48" s="40"/>
      <c r="K48" s="40"/>
      <c r="L48" s="40"/>
      <c r="M48" s="40"/>
      <c r="N48" s="40"/>
    </row>
    <row r="49" spans="2:14">
      <c r="B49" s="52"/>
      <c r="C49" s="52"/>
      <c r="D49" s="52"/>
      <c r="E49" s="52"/>
      <c r="F49" s="40"/>
      <c r="G49" s="40"/>
      <c r="H49" s="40"/>
      <c r="I49" s="40"/>
      <c r="J49" s="40"/>
      <c r="K49" s="40"/>
      <c r="L49" s="40"/>
      <c r="M49" s="40"/>
      <c r="N49" s="40"/>
    </row>
    <row r="50" spans="2:14">
      <c r="B50" s="52"/>
      <c r="C50" s="52"/>
      <c r="D50" s="52"/>
      <c r="E50" s="52"/>
      <c r="F50" s="40"/>
      <c r="G50" s="40"/>
      <c r="H50" s="40"/>
      <c r="I50" s="40"/>
      <c r="J50" s="40"/>
      <c r="K50" s="40"/>
      <c r="L50" s="40"/>
      <c r="M50" s="40"/>
      <c r="N50" s="40"/>
    </row>
    <row r="51" spans="2:14">
      <c r="B51" s="52"/>
      <c r="C51" s="52"/>
      <c r="D51" s="52"/>
      <c r="E51" s="52"/>
      <c r="F51" s="40"/>
      <c r="G51" s="40"/>
      <c r="H51" s="40"/>
      <c r="I51" s="40"/>
      <c r="J51" s="40"/>
      <c r="K51" s="40"/>
      <c r="L51" s="40"/>
      <c r="M51" s="40"/>
      <c r="N51" s="40"/>
    </row>
    <row r="52" spans="2:14">
      <c r="B52" s="52"/>
      <c r="C52" s="52"/>
      <c r="D52" s="52"/>
      <c r="E52" s="52"/>
      <c r="F52" s="40"/>
      <c r="G52" s="40"/>
      <c r="H52" s="40"/>
      <c r="I52" s="40"/>
      <c r="J52" s="40"/>
      <c r="K52" s="40"/>
      <c r="L52" s="40"/>
      <c r="M52" s="40"/>
      <c r="N52" s="40"/>
    </row>
    <row r="53" spans="2:14">
      <c r="B53" s="52"/>
      <c r="C53" s="52"/>
      <c r="D53" s="52"/>
      <c r="E53" s="52"/>
      <c r="F53" s="40"/>
      <c r="G53" s="40"/>
      <c r="H53" s="40"/>
      <c r="I53" s="40"/>
      <c r="J53" s="40"/>
      <c r="K53" s="40"/>
      <c r="L53" s="40"/>
      <c r="M53" s="40"/>
      <c r="N53" s="40"/>
    </row>
    <row r="54" spans="2:14">
      <c r="B54" s="52"/>
      <c r="C54" s="52"/>
      <c r="D54" s="52"/>
      <c r="E54" s="52"/>
      <c r="F54" s="40"/>
      <c r="G54" s="40"/>
      <c r="H54" s="40"/>
      <c r="I54" s="40"/>
      <c r="J54" s="40"/>
      <c r="K54" s="40"/>
      <c r="L54" s="40"/>
      <c r="M54" s="40"/>
      <c r="N54" s="40"/>
    </row>
    <row r="55" spans="2:14">
      <c r="B55" s="52"/>
      <c r="C55" s="52"/>
      <c r="D55" s="52"/>
      <c r="E55" s="52"/>
      <c r="F55" s="40"/>
      <c r="G55" s="40"/>
      <c r="H55" s="40"/>
      <c r="I55" s="40"/>
      <c r="J55" s="40"/>
      <c r="K55" s="40"/>
      <c r="L55" s="40"/>
      <c r="M55" s="40"/>
      <c r="N55" s="40"/>
    </row>
  </sheetData>
  <mergeCells count="8">
    <mergeCell ref="B29:R29"/>
    <mergeCell ref="S4:T4"/>
    <mergeCell ref="U4:V4"/>
    <mergeCell ref="C4:F4"/>
    <mergeCell ref="G4:J4"/>
    <mergeCell ref="K4:N4"/>
    <mergeCell ref="O4:P4"/>
    <mergeCell ref="Q4:R4"/>
  </mergeCells>
  <hyperlinks>
    <hyperlink ref="Q2" location="'Indice '!B12" display="Torna all'indice"/>
  </hyperlinks>
  <pageMargins left="0.11811023622047245" right="0.11811023622047245" top="0.15748031496062992" bottom="0.1574803149606299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2:Y52"/>
  <sheetViews>
    <sheetView showGridLines="0" workbookViewId="0">
      <selection activeCell="B2" sqref="B2"/>
    </sheetView>
  </sheetViews>
  <sheetFormatPr defaultColWidth="9.140625" defaultRowHeight="12"/>
  <cols>
    <col min="1" max="1" width="2.7109375" style="40" customWidth="1"/>
    <col min="2" max="2" width="22.85546875" style="40" bestFit="1" customWidth="1"/>
    <col min="3" max="16384" width="9.140625" style="40"/>
  </cols>
  <sheetData>
    <row r="2" spans="1:25" ht="12.75">
      <c r="B2" s="9" t="s">
        <v>95</v>
      </c>
      <c r="P2" s="115" t="s">
        <v>54</v>
      </c>
    </row>
    <row r="3" spans="1:25">
      <c r="B3" s="38"/>
    </row>
    <row r="4" spans="1:25">
      <c r="B4" s="114"/>
      <c r="C4" s="136" t="s">
        <v>27</v>
      </c>
      <c r="D4" s="138"/>
      <c r="E4" s="138"/>
      <c r="F4" s="138"/>
      <c r="G4" s="137"/>
      <c r="H4" s="136" t="s">
        <v>26</v>
      </c>
      <c r="I4" s="138"/>
      <c r="J4" s="138"/>
      <c r="K4" s="138"/>
      <c r="L4" s="137"/>
      <c r="M4" s="138" t="s">
        <v>80</v>
      </c>
      <c r="N4" s="138"/>
      <c r="O4" s="138"/>
      <c r="P4" s="138"/>
      <c r="Q4" s="137"/>
    </row>
    <row r="5" spans="1:25">
      <c r="B5" s="12"/>
      <c r="C5" s="12" t="s">
        <v>81</v>
      </c>
      <c r="D5" s="6" t="s">
        <v>82</v>
      </c>
      <c r="E5" s="6" t="s">
        <v>83</v>
      </c>
      <c r="F5" s="6" t="s">
        <v>84</v>
      </c>
      <c r="G5" s="51" t="s">
        <v>85</v>
      </c>
      <c r="H5" s="12" t="s">
        <v>81</v>
      </c>
      <c r="I5" s="6" t="s">
        <v>82</v>
      </c>
      <c r="J5" s="6" t="s">
        <v>83</v>
      </c>
      <c r="K5" s="6" t="s">
        <v>84</v>
      </c>
      <c r="L5" s="51" t="s">
        <v>85</v>
      </c>
      <c r="M5" s="6" t="s">
        <v>81</v>
      </c>
      <c r="N5" s="6" t="s">
        <v>82</v>
      </c>
      <c r="O5" s="6" t="s">
        <v>83</v>
      </c>
      <c r="P5" s="6" t="s">
        <v>84</v>
      </c>
      <c r="Q5" s="51" t="s">
        <v>85</v>
      </c>
      <c r="S5" s="118"/>
      <c r="T5" s="118"/>
      <c r="U5" s="118"/>
      <c r="V5" s="118"/>
      <c r="W5" s="118"/>
      <c r="X5" s="118"/>
      <c r="Y5" s="118"/>
    </row>
    <row r="6" spans="1:25">
      <c r="B6" s="16" t="s">
        <v>1</v>
      </c>
      <c r="C6" s="108">
        <v>13.038759336230596</v>
      </c>
      <c r="D6" s="109">
        <v>33.307926542211334</v>
      </c>
      <c r="E6" s="109">
        <v>31.5581639540294</v>
      </c>
      <c r="F6" s="109">
        <v>17.59826893263455</v>
      </c>
      <c r="G6" s="110">
        <v>4.4968812348941123</v>
      </c>
      <c r="H6" s="108">
        <v>12.637175666764799</v>
      </c>
      <c r="I6" s="109">
        <v>21.647503848679154</v>
      </c>
      <c r="J6" s="109">
        <v>31.339093678929196</v>
      </c>
      <c r="K6" s="109">
        <v>20.959951490129409</v>
      </c>
      <c r="L6" s="110">
        <v>13.416275315497439</v>
      </c>
      <c r="M6" s="109">
        <v>12.854358909978851</v>
      </c>
      <c r="N6" s="109">
        <v>27.95365773486046</v>
      </c>
      <c r="O6" s="109">
        <v>31.457570590356671</v>
      </c>
      <c r="P6" s="109">
        <v>19.141896683607317</v>
      </c>
      <c r="Q6" s="110">
        <v>8.5925160811962904</v>
      </c>
    </row>
    <row r="7" spans="1:25">
      <c r="B7" s="16" t="s">
        <v>2</v>
      </c>
      <c r="C7" s="108">
        <v>11.874064178346684</v>
      </c>
      <c r="D7" s="109">
        <v>29.943585322784124</v>
      </c>
      <c r="E7" s="109">
        <v>30.416575090823773</v>
      </c>
      <c r="F7" s="109">
        <v>21.079450804442494</v>
      </c>
      <c r="G7" s="110">
        <v>6.6863246036029267</v>
      </c>
      <c r="H7" s="108">
        <v>9.2682064925104903</v>
      </c>
      <c r="I7" s="109">
        <v>27.115765602408676</v>
      </c>
      <c r="J7" s="109">
        <v>34.49169525492848</v>
      </c>
      <c r="K7" s="109">
        <v>19.532770093609827</v>
      </c>
      <c r="L7" s="110">
        <v>9.5915625565425202</v>
      </c>
      <c r="M7" s="109">
        <v>10.531855421855033</v>
      </c>
      <c r="N7" s="109">
        <v>28.487049760194321</v>
      </c>
      <c r="O7" s="109">
        <v>32.515562306336278</v>
      </c>
      <c r="P7" s="109">
        <v>20.28279625002823</v>
      </c>
      <c r="Q7" s="110">
        <v>8.1827362615846972</v>
      </c>
      <c r="S7" s="58"/>
      <c r="T7" s="58"/>
      <c r="U7" s="58"/>
      <c r="V7" s="58"/>
      <c r="W7" s="58"/>
      <c r="X7" s="58"/>
      <c r="Y7" s="58"/>
    </row>
    <row r="8" spans="1:25">
      <c r="B8" s="16" t="s">
        <v>3</v>
      </c>
      <c r="C8" s="108">
        <v>6.9838861131111667</v>
      </c>
      <c r="D8" s="109">
        <v>28.899440279388539</v>
      </c>
      <c r="E8" s="109">
        <v>34.008383092179109</v>
      </c>
      <c r="F8" s="109">
        <v>20.455034735382167</v>
      </c>
      <c r="G8" s="110">
        <v>9.6532557799390162</v>
      </c>
      <c r="H8" s="108">
        <v>5.6978682382456638</v>
      </c>
      <c r="I8" s="109">
        <v>19.69230892933632</v>
      </c>
      <c r="J8" s="109">
        <v>35.161254066503979</v>
      </c>
      <c r="K8" s="109">
        <v>19.439956542203401</v>
      </c>
      <c r="L8" s="110">
        <v>20.008612223710653</v>
      </c>
      <c r="M8" s="109">
        <v>6.4036973081879776</v>
      </c>
      <c r="N8" s="109">
        <v>24.745629792643541</v>
      </c>
      <c r="O8" s="109">
        <v>34.528502482350611</v>
      </c>
      <c r="P8" s="109">
        <v>19.997080755648103</v>
      </c>
      <c r="Q8" s="110">
        <v>14.325089661170754</v>
      </c>
      <c r="S8" s="58"/>
      <c r="T8" s="58"/>
      <c r="U8" s="58"/>
      <c r="V8" s="58"/>
      <c r="W8" s="58"/>
      <c r="X8" s="58"/>
      <c r="Y8" s="58"/>
    </row>
    <row r="9" spans="1:25">
      <c r="B9" s="16" t="s">
        <v>4</v>
      </c>
      <c r="C9" s="108">
        <v>14.675166562259182</v>
      </c>
      <c r="D9" s="109">
        <v>34.326693342519782</v>
      </c>
      <c r="E9" s="109">
        <v>30.392358052161917</v>
      </c>
      <c r="F9" s="109">
        <v>14.293847042874036</v>
      </c>
      <c r="G9" s="110">
        <v>6.3119350001850876</v>
      </c>
      <c r="H9" s="108">
        <v>11.188324925352086</v>
      </c>
      <c r="I9" s="109">
        <v>27.54457578011862</v>
      </c>
      <c r="J9" s="109">
        <v>33.129326628019072</v>
      </c>
      <c r="K9" s="109">
        <v>20.024758391043441</v>
      </c>
      <c r="L9" s="110">
        <v>8.1130142754667709</v>
      </c>
      <c r="M9" s="109">
        <v>13.043793343529201</v>
      </c>
      <c r="N9" s="109">
        <v>31.153573909601146</v>
      </c>
      <c r="O9" s="109">
        <v>31.672891468964629</v>
      </c>
      <c r="P9" s="109">
        <v>16.97514326044822</v>
      </c>
      <c r="Q9" s="110">
        <v>7.1545980174565953</v>
      </c>
      <c r="S9" s="58"/>
      <c r="T9" s="58"/>
      <c r="U9" s="58"/>
      <c r="V9" s="58"/>
      <c r="W9" s="58"/>
      <c r="X9" s="58"/>
      <c r="Y9" s="58"/>
    </row>
    <row r="10" spans="1:25">
      <c r="B10" s="16" t="s">
        <v>86</v>
      </c>
      <c r="C10" s="108">
        <v>6.1714015039082328</v>
      </c>
      <c r="D10" s="109">
        <v>23.916239337517581</v>
      </c>
      <c r="E10" s="109">
        <v>32.980873719765796</v>
      </c>
      <c r="F10" s="109">
        <v>24.116683344964272</v>
      </c>
      <c r="G10" s="110">
        <v>12.814802093844104</v>
      </c>
      <c r="H10" s="108">
        <v>4.9294878134644273</v>
      </c>
      <c r="I10" s="109">
        <v>17.393986943053573</v>
      </c>
      <c r="J10" s="109">
        <v>29.741063976864634</v>
      </c>
      <c r="K10" s="109">
        <v>24.596468248572599</v>
      </c>
      <c r="L10" s="110">
        <v>23.338993018044746</v>
      </c>
      <c r="M10" s="109">
        <v>5.4982982867795975</v>
      </c>
      <c r="N10" s="109">
        <v>20.381252080818726</v>
      </c>
      <c r="O10" s="109">
        <v>31.224933369311874</v>
      </c>
      <c r="P10" s="109">
        <v>24.376721352946259</v>
      </c>
      <c r="Q10" s="110">
        <v>18.518794910143708</v>
      </c>
      <c r="S10" s="58"/>
      <c r="T10" s="58"/>
      <c r="U10" s="58"/>
      <c r="V10" s="58"/>
      <c r="W10" s="58"/>
      <c r="X10" s="58"/>
      <c r="Y10" s="58"/>
    </row>
    <row r="11" spans="1:25">
      <c r="B11" s="16" t="s">
        <v>52</v>
      </c>
      <c r="C11" s="108">
        <v>12.226461823506476</v>
      </c>
      <c r="D11" s="109">
        <v>31.312384543028386</v>
      </c>
      <c r="E11" s="109">
        <v>36.857345544708956</v>
      </c>
      <c r="F11" s="109">
        <v>14.28800361243364</v>
      </c>
      <c r="G11" s="110">
        <v>5.3158044763225432</v>
      </c>
      <c r="H11" s="108">
        <v>5.5550634174685403</v>
      </c>
      <c r="I11" s="109">
        <v>26.207700796384565</v>
      </c>
      <c r="J11" s="109">
        <v>39.664798892911186</v>
      </c>
      <c r="K11" s="109">
        <v>25.333794845863018</v>
      </c>
      <c r="L11" s="110">
        <v>3.2386420473726938</v>
      </c>
      <c r="M11" s="109">
        <v>9.2561334191442484</v>
      </c>
      <c r="N11" s="109">
        <v>29.039609600638602</v>
      </c>
      <c r="O11" s="109">
        <v>38.107317127359529</v>
      </c>
      <c r="P11" s="109">
        <v>19.205957158667204</v>
      </c>
      <c r="Q11" s="110">
        <v>4.3909826941906713</v>
      </c>
      <c r="S11" s="58"/>
      <c r="T11" s="58"/>
      <c r="U11" s="58"/>
      <c r="V11" s="58"/>
      <c r="W11" s="58"/>
      <c r="X11" s="58"/>
      <c r="Y11" s="58"/>
    </row>
    <row r="12" spans="1:25">
      <c r="A12" s="38"/>
      <c r="B12" s="16" t="s">
        <v>5</v>
      </c>
      <c r="C12" s="121">
        <v>12.721411138790263</v>
      </c>
      <c r="D12" s="122">
        <v>31.656619065238655</v>
      </c>
      <c r="E12" s="122">
        <v>33.726539254068143</v>
      </c>
      <c r="F12" s="122">
        <v>16.540851915267247</v>
      </c>
      <c r="G12" s="123">
        <v>5.354578626635691</v>
      </c>
      <c r="H12" s="121">
        <v>11.737752857064018</v>
      </c>
      <c r="I12" s="122">
        <v>32.779517995004312</v>
      </c>
      <c r="J12" s="122">
        <v>32.426313416216381</v>
      </c>
      <c r="K12" s="122">
        <v>18.038084230204813</v>
      </c>
      <c r="L12" s="123">
        <v>5.018331501510473</v>
      </c>
      <c r="M12" s="122">
        <v>12.252091450542594</v>
      </c>
      <c r="N12" s="122">
        <v>32.192372777113199</v>
      </c>
      <c r="O12" s="122">
        <v>33.106179931924927</v>
      </c>
      <c r="P12" s="122">
        <v>17.255206296595048</v>
      </c>
      <c r="Q12" s="123">
        <v>5.194149543823503</v>
      </c>
      <c r="S12" s="58"/>
      <c r="T12" s="58"/>
      <c r="U12" s="58"/>
      <c r="V12" s="58"/>
      <c r="W12" s="58"/>
      <c r="X12" s="58"/>
      <c r="Y12" s="58"/>
    </row>
    <row r="13" spans="1:25">
      <c r="B13" s="16" t="s">
        <v>94</v>
      </c>
      <c r="C13" s="108">
        <v>13.665671208188918</v>
      </c>
      <c r="D13" s="109">
        <v>34.991683750937547</v>
      </c>
      <c r="E13" s="109">
        <v>32.939008036556494</v>
      </c>
      <c r="F13" s="109">
        <v>11.992094574607021</v>
      </c>
      <c r="G13" s="110">
        <v>6.4115424297100221</v>
      </c>
      <c r="H13" s="108">
        <v>7.4238970221078908</v>
      </c>
      <c r="I13" s="109">
        <v>27.77605036521512</v>
      </c>
      <c r="J13" s="109">
        <v>33.706111122966462</v>
      </c>
      <c r="K13" s="109">
        <v>19.399675689225994</v>
      </c>
      <c r="L13" s="110">
        <v>11.694265800484528</v>
      </c>
      <c r="M13" s="109">
        <v>10.434917651457415</v>
      </c>
      <c r="N13" s="109">
        <v>31.256858919084717</v>
      </c>
      <c r="O13" s="109">
        <v>33.33606197521469</v>
      </c>
      <c r="P13" s="109">
        <v>15.826271896529409</v>
      </c>
      <c r="Q13" s="110">
        <v>9.1458895577137334</v>
      </c>
      <c r="S13" s="58"/>
      <c r="T13" s="58"/>
      <c r="U13" s="58"/>
      <c r="V13" s="58"/>
      <c r="W13" s="58"/>
      <c r="X13" s="58"/>
      <c r="Y13" s="58"/>
    </row>
    <row r="14" spans="1:25">
      <c r="B14" s="16" t="s">
        <v>88</v>
      </c>
      <c r="C14" s="108">
        <v>10.977583927019852</v>
      </c>
      <c r="D14" s="109">
        <v>29.640338463388332</v>
      </c>
      <c r="E14" s="109">
        <v>32.068834112725867</v>
      </c>
      <c r="F14" s="109">
        <v>16.252629172500274</v>
      </c>
      <c r="G14" s="110">
        <v>11.060614324365668</v>
      </c>
      <c r="H14" s="108">
        <v>11.974021053241559</v>
      </c>
      <c r="I14" s="109">
        <v>22.582135783529704</v>
      </c>
      <c r="J14" s="109">
        <v>31.210153845828071</v>
      </c>
      <c r="K14" s="109">
        <v>21.826263993663904</v>
      </c>
      <c r="L14" s="110">
        <v>12.407425323736762</v>
      </c>
      <c r="M14" s="109">
        <v>11.428490067857048</v>
      </c>
      <c r="N14" s="109">
        <v>26.446371831806427</v>
      </c>
      <c r="O14" s="109">
        <v>31.680265486396216</v>
      </c>
      <c r="P14" s="109">
        <v>18.774801521874835</v>
      </c>
      <c r="Q14" s="110">
        <v>11.670071092065829</v>
      </c>
      <c r="S14" s="58"/>
      <c r="T14" s="58"/>
      <c r="U14" s="58"/>
      <c r="V14" s="58"/>
      <c r="W14" s="58"/>
      <c r="X14" s="58"/>
      <c r="Y14" s="58"/>
    </row>
    <row r="15" spans="1:25">
      <c r="B15" s="16" t="s">
        <v>6</v>
      </c>
      <c r="C15" s="108">
        <v>10.267822804972859</v>
      </c>
      <c r="D15" s="109">
        <v>27.46017367900761</v>
      </c>
      <c r="E15" s="109">
        <v>29.522204520234062</v>
      </c>
      <c r="F15" s="109">
        <v>20.441298552349373</v>
      </c>
      <c r="G15" s="110">
        <v>12.308500443436083</v>
      </c>
      <c r="H15" s="108">
        <v>7.4009139611446395</v>
      </c>
      <c r="I15" s="109">
        <v>23.758345952969645</v>
      </c>
      <c r="J15" s="109">
        <v>29.170866375612292</v>
      </c>
      <c r="K15" s="109">
        <v>23.555097842382501</v>
      </c>
      <c r="L15" s="110">
        <v>16.114775867890913</v>
      </c>
      <c r="M15" s="109">
        <v>8.6226631792688195</v>
      </c>
      <c r="N15" s="109">
        <v>25.335900516538572</v>
      </c>
      <c r="O15" s="109">
        <v>29.32059108849008</v>
      </c>
      <c r="P15" s="109">
        <v>22.228134881497525</v>
      </c>
      <c r="Q15" s="110">
        <v>14.492710334205034</v>
      </c>
      <c r="S15" s="58"/>
      <c r="T15" s="58"/>
      <c r="U15" s="58"/>
      <c r="V15" s="58"/>
      <c r="W15" s="58"/>
      <c r="X15" s="58"/>
      <c r="Y15" s="58"/>
    </row>
    <row r="16" spans="1:25">
      <c r="B16" s="16" t="s">
        <v>7</v>
      </c>
      <c r="C16" s="108">
        <v>9.8374514175892394</v>
      </c>
      <c r="D16" s="109">
        <v>29.584777450026966</v>
      </c>
      <c r="E16" s="109">
        <v>27.631862895145716</v>
      </c>
      <c r="F16" s="109">
        <v>23.702737863997235</v>
      </c>
      <c r="G16" s="110">
        <v>9.2431703732408437</v>
      </c>
      <c r="H16" s="108">
        <v>10.222771898087814</v>
      </c>
      <c r="I16" s="109">
        <v>20.650261745860377</v>
      </c>
      <c r="J16" s="109">
        <v>32.851118616646843</v>
      </c>
      <c r="K16" s="109">
        <v>21.884709720228564</v>
      </c>
      <c r="L16" s="110">
        <v>14.391138019176401</v>
      </c>
      <c r="M16" s="109">
        <v>10.018769461396454</v>
      </c>
      <c r="N16" s="109">
        <v>25.380513747906004</v>
      </c>
      <c r="O16" s="109">
        <v>30.087858061370781</v>
      </c>
      <c r="P16" s="109">
        <v>22.847238809838522</v>
      </c>
      <c r="Q16" s="110">
        <v>11.665619919488439</v>
      </c>
      <c r="S16" s="58"/>
      <c r="T16" s="58"/>
      <c r="U16" s="58"/>
      <c r="V16" s="58"/>
      <c r="W16" s="58"/>
      <c r="X16" s="58"/>
      <c r="Y16" s="58"/>
    </row>
    <row r="17" spans="2:25">
      <c r="B17" s="16" t="s">
        <v>8</v>
      </c>
      <c r="C17" s="108">
        <v>9.3171717770105822</v>
      </c>
      <c r="D17" s="109">
        <v>29.59165118179487</v>
      </c>
      <c r="E17" s="109">
        <v>32.292633640695371</v>
      </c>
      <c r="F17" s="109">
        <v>20.932680350948392</v>
      </c>
      <c r="G17" s="110">
        <v>7.8658630495507893</v>
      </c>
      <c r="H17" s="108">
        <v>9.7561568581532203</v>
      </c>
      <c r="I17" s="109">
        <v>25.043021810723261</v>
      </c>
      <c r="J17" s="109">
        <v>31.719863421946158</v>
      </c>
      <c r="K17" s="109">
        <v>19.815125807103133</v>
      </c>
      <c r="L17" s="110">
        <v>13.665832102074219</v>
      </c>
      <c r="M17" s="109">
        <v>9.5376486899314195</v>
      </c>
      <c r="N17" s="109">
        <v>27.307136730542069</v>
      </c>
      <c r="O17" s="109">
        <v>32.00496416155481</v>
      </c>
      <c r="P17" s="109">
        <v>20.37139709456472</v>
      </c>
      <c r="Q17" s="110">
        <v>10.778853323407265</v>
      </c>
      <c r="S17" s="58"/>
      <c r="T17" s="58"/>
      <c r="U17" s="58"/>
      <c r="V17" s="58"/>
      <c r="W17" s="58"/>
      <c r="X17" s="58"/>
      <c r="Y17" s="58"/>
    </row>
    <row r="18" spans="2:25">
      <c r="B18" s="16" t="s">
        <v>9</v>
      </c>
      <c r="C18" s="108">
        <v>11.227154110923951</v>
      </c>
      <c r="D18" s="109">
        <v>28.160861320557579</v>
      </c>
      <c r="E18" s="109">
        <v>31.823364265061311</v>
      </c>
      <c r="F18" s="109">
        <v>21.453186969704579</v>
      </c>
      <c r="G18" s="110">
        <v>7.3354333337525892</v>
      </c>
      <c r="H18" s="108">
        <v>9.4569786517396377</v>
      </c>
      <c r="I18" s="109">
        <v>23.257657950611652</v>
      </c>
      <c r="J18" s="109">
        <v>28.935704016377855</v>
      </c>
      <c r="K18" s="109">
        <v>22.795732678409998</v>
      </c>
      <c r="L18" s="110">
        <v>15.553926702860856</v>
      </c>
      <c r="M18" s="109">
        <v>10.374677997652405</v>
      </c>
      <c r="N18" s="109">
        <v>25.799590447828688</v>
      </c>
      <c r="O18" s="109">
        <v>30.432732973415021</v>
      </c>
      <c r="P18" s="109">
        <v>22.099726351837145</v>
      </c>
      <c r="Q18" s="110">
        <v>11.293272229267984</v>
      </c>
      <c r="S18" s="58"/>
      <c r="T18" s="58"/>
      <c r="U18" s="58"/>
      <c r="V18" s="58"/>
      <c r="W18" s="58"/>
      <c r="X18" s="58"/>
      <c r="Y18" s="58"/>
    </row>
    <row r="19" spans="2:25">
      <c r="B19" s="16" t="s">
        <v>10</v>
      </c>
      <c r="C19" s="108">
        <v>9.1440795182842454</v>
      </c>
      <c r="D19" s="109">
        <v>25.309854848865537</v>
      </c>
      <c r="E19" s="109">
        <v>34.601792134151182</v>
      </c>
      <c r="F19" s="109">
        <v>22.517812298935201</v>
      </c>
      <c r="G19" s="110">
        <v>8.4264611997638337</v>
      </c>
      <c r="H19" s="108">
        <v>7.730415035846633</v>
      </c>
      <c r="I19" s="109">
        <v>20.566273349712162</v>
      </c>
      <c r="J19" s="109">
        <v>29.870669984194187</v>
      </c>
      <c r="K19" s="109">
        <v>23.775623260333763</v>
      </c>
      <c r="L19" s="110">
        <v>18.057018369913251</v>
      </c>
      <c r="M19" s="109">
        <v>8.3702200643480484</v>
      </c>
      <c r="N19" s="109">
        <v>22.713152849033825</v>
      </c>
      <c r="O19" s="109">
        <v>32.011910554076366</v>
      </c>
      <c r="P19" s="109">
        <v>23.206355383829429</v>
      </c>
      <c r="Q19" s="110">
        <v>13.698361148712566</v>
      </c>
      <c r="S19" s="58"/>
      <c r="T19" s="58"/>
      <c r="U19" s="58"/>
      <c r="V19" s="58"/>
      <c r="W19" s="58"/>
      <c r="X19" s="58"/>
      <c r="Y19" s="58"/>
    </row>
    <row r="20" spans="2:25">
      <c r="B20" s="16" t="s">
        <v>11</v>
      </c>
      <c r="C20" s="108">
        <v>6.509207381529758</v>
      </c>
      <c r="D20" s="109">
        <v>25.20997711376144</v>
      </c>
      <c r="E20" s="109">
        <v>27.563213733147602</v>
      </c>
      <c r="F20" s="109">
        <v>22.619228132130491</v>
      </c>
      <c r="G20" s="110">
        <v>18.098373639430704</v>
      </c>
      <c r="H20" s="108">
        <v>8.2107780224456235</v>
      </c>
      <c r="I20" s="109">
        <v>18.850457265262715</v>
      </c>
      <c r="J20" s="109">
        <v>29.39154886630881</v>
      </c>
      <c r="K20" s="109">
        <v>21.579857620606386</v>
      </c>
      <c r="L20" s="110">
        <v>21.967358225376472</v>
      </c>
      <c r="M20" s="109">
        <v>7.3455540419313765</v>
      </c>
      <c r="N20" s="109">
        <v>22.084180829343264</v>
      </c>
      <c r="O20" s="109">
        <v>28.461866980885322</v>
      </c>
      <c r="P20" s="109">
        <v>22.108362444082832</v>
      </c>
      <c r="Q20" s="110">
        <v>20.000035703757</v>
      </c>
      <c r="S20" s="58"/>
      <c r="T20" s="58"/>
      <c r="U20" s="58"/>
      <c r="V20" s="58"/>
      <c r="W20" s="58"/>
      <c r="X20" s="58"/>
      <c r="Y20" s="58"/>
    </row>
    <row r="21" spans="2:25">
      <c r="B21" s="16" t="s">
        <v>12</v>
      </c>
      <c r="C21" s="108">
        <v>6.1139251590906305</v>
      </c>
      <c r="D21" s="109">
        <v>21.535933795766823</v>
      </c>
      <c r="E21" s="109">
        <v>30.280106428365229</v>
      </c>
      <c r="F21" s="109">
        <v>25.114723922342151</v>
      </c>
      <c r="G21" s="110">
        <v>16.955310694435177</v>
      </c>
      <c r="H21" s="108">
        <v>4.9371888920626867</v>
      </c>
      <c r="I21" s="109">
        <v>16.746721125228941</v>
      </c>
      <c r="J21" s="109">
        <v>30.108788518445571</v>
      </c>
      <c r="K21" s="109">
        <v>27.281821164857949</v>
      </c>
      <c r="L21" s="110">
        <v>20.925480299404853</v>
      </c>
      <c r="M21" s="109">
        <v>5.4448561146355479</v>
      </c>
      <c r="N21" s="109">
        <v>18.812881880946513</v>
      </c>
      <c r="O21" s="109">
        <v>30.182698441971198</v>
      </c>
      <c r="P21" s="109">
        <v>26.346892694494684</v>
      </c>
      <c r="Q21" s="110">
        <v>19.212670867951829</v>
      </c>
      <c r="S21" s="58"/>
      <c r="T21" s="58"/>
      <c r="U21" s="58"/>
      <c r="V21" s="58"/>
      <c r="W21" s="58"/>
      <c r="X21" s="58"/>
      <c r="Y21" s="58"/>
    </row>
    <row r="22" spans="2:25">
      <c r="B22" s="16" t="s">
        <v>13</v>
      </c>
      <c r="C22" s="108">
        <v>7.1105753453618235</v>
      </c>
      <c r="D22" s="109">
        <v>20.233820711236309</v>
      </c>
      <c r="E22" s="109">
        <v>37.118595679184892</v>
      </c>
      <c r="F22" s="109">
        <v>24.613159545148786</v>
      </c>
      <c r="G22" s="110">
        <v>10.923848719068193</v>
      </c>
      <c r="H22" s="108">
        <v>3.9200266136969919</v>
      </c>
      <c r="I22" s="109">
        <v>17.253887184768587</v>
      </c>
      <c r="J22" s="109">
        <v>33.12270041220399</v>
      </c>
      <c r="K22" s="109">
        <v>27.3679353715156</v>
      </c>
      <c r="L22" s="110">
        <v>18.335450417814837</v>
      </c>
      <c r="M22" s="109">
        <v>5.5188954728477624</v>
      </c>
      <c r="N22" s="109">
        <v>18.747211160836606</v>
      </c>
      <c r="O22" s="109">
        <v>35.125149847749611</v>
      </c>
      <c r="P22" s="109">
        <v>25.987443909653059</v>
      </c>
      <c r="Q22" s="110">
        <v>14.621299608912512</v>
      </c>
      <c r="S22" s="58"/>
      <c r="T22" s="58"/>
      <c r="U22" s="58"/>
      <c r="V22" s="58"/>
      <c r="W22" s="58"/>
      <c r="X22" s="58"/>
      <c r="Y22" s="58"/>
    </row>
    <row r="23" spans="2:25">
      <c r="B23" s="16" t="s">
        <v>14</v>
      </c>
      <c r="C23" s="108">
        <v>8.5235331799731568</v>
      </c>
      <c r="D23" s="109">
        <v>25.373313760087907</v>
      </c>
      <c r="E23" s="109">
        <v>32.777047586658526</v>
      </c>
      <c r="F23" s="109">
        <v>26.138826908040901</v>
      </c>
      <c r="G23" s="110">
        <v>7.187278565239505</v>
      </c>
      <c r="H23" s="108">
        <v>4.9016326212425403</v>
      </c>
      <c r="I23" s="109">
        <v>18.120051927291229</v>
      </c>
      <c r="J23" s="109">
        <v>26.318568745172094</v>
      </c>
      <c r="K23" s="109">
        <v>25.366834055087946</v>
      </c>
      <c r="L23" s="110">
        <v>25.292912651206212</v>
      </c>
      <c r="M23" s="109">
        <v>6.6058870969422507</v>
      </c>
      <c r="N23" s="109">
        <v>21.533012537755297</v>
      </c>
      <c r="O23" s="109">
        <v>29.357550984837008</v>
      </c>
      <c r="P23" s="109">
        <v>25.730088720288901</v>
      </c>
      <c r="Q23" s="110">
        <v>16.773460660176081</v>
      </c>
      <c r="S23" s="58"/>
      <c r="T23" s="58"/>
      <c r="U23" s="58"/>
      <c r="V23" s="58"/>
      <c r="W23" s="58"/>
      <c r="X23" s="58"/>
      <c r="Y23" s="58"/>
    </row>
    <row r="24" spans="2:25">
      <c r="B24" s="16" t="s">
        <v>15</v>
      </c>
      <c r="C24" s="108">
        <v>6.0922987150892016</v>
      </c>
      <c r="D24" s="109">
        <v>20.931077867898146</v>
      </c>
      <c r="E24" s="109">
        <v>32.611325094072349</v>
      </c>
      <c r="F24" s="109">
        <v>27.593594155432328</v>
      </c>
      <c r="G24" s="110">
        <v>12.771704167507977</v>
      </c>
      <c r="H24" s="108">
        <v>4.2967086660165199</v>
      </c>
      <c r="I24" s="109">
        <v>20.759889181692703</v>
      </c>
      <c r="J24" s="109">
        <v>28.229617500867171</v>
      </c>
      <c r="K24" s="109">
        <v>25.740170377598886</v>
      </c>
      <c r="L24" s="110">
        <v>20.973614273824705</v>
      </c>
      <c r="M24" s="109">
        <v>5.2444113107782595</v>
      </c>
      <c r="N24" s="109">
        <v>20.850241637563073</v>
      </c>
      <c r="O24" s="109">
        <v>30.542258895152905</v>
      </c>
      <c r="P24" s="109">
        <v>26.718397349297742</v>
      </c>
      <c r="Q24" s="110">
        <v>16.644690807207859</v>
      </c>
      <c r="S24" s="58"/>
      <c r="T24" s="58"/>
      <c r="U24" s="58"/>
      <c r="V24" s="58"/>
      <c r="W24" s="58"/>
      <c r="X24" s="58"/>
      <c r="Y24" s="58"/>
    </row>
    <row r="25" spans="2:25">
      <c r="B25" s="16" t="s">
        <v>16</v>
      </c>
      <c r="C25" s="108">
        <v>7.0299316756944421</v>
      </c>
      <c r="D25" s="109">
        <v>20.144713128067036</v>
      </c>
      <c r="E25" s="109">
        <v>32.882336064597816</v>
      </c>
      <c r="F25" s="109">
        <v>24.597860844477534</v>
      </c>
      <c r="G25" s="110">
        <v>15.345158287163185</v>
      </c>
      <c r="H25" s="108">
        <v>7.4753694114352705</v>
      </c>
      <c r="I25" s="109">
        <v>21.098000404762324</v>
      </c>
      <c r="J25" s="109">
        <v>27.836181318049107</v>
      </c>
      <c r="K25" s="109">
        <v>24.148691048695721</v>
      </c>
      <c r="L25" s="110">
        <v>19.441757817057574</v>
      </c>
      <c r="M25" s="109">
        <v>7.2363418660631877</v>
      </c>
      <c r="N25" s="109">
        <v>20.586454346806669</v>
      </c>
      <c r="O25" s="109">
        <v>30.54401203344495</v>
      </c>
      <c r="P25" s="109">
        <v>24.389721264877355</v>
      </c>
      <c r="Q25" s="110">
        <v>17.243470488808171</v>
      </c>
      <c r="S25" s="58"/>
      <c r="T25" s="58"/>
      <c r="U25" s="58"/>
      <c r="V25" s="58"/>
      <c r="W25" s="58"/>
      <c r="X25" s="58"/>
      <c r="Y25" s="58"/>
    </row>
    <row r="26" spans="2:25">
      <c r="B26" s="16" t="s">
        <v>17</v>
      </c>
      <c r="C26" s="108">
        <v>6.9920680831754556</v>
      </c>
      <c r="D26" s="109">
        <v>18.043969668628193</v>
      </c>
      <c r="E26" s="109">
        <v>30.314540927617283</v>
      </c>
      <c r="F26" s="109">
        <v>28.178762806616636</v>
      </c>
      <c r="G26" s="110">
        <v>16.47065851396243</v>
      </c>
      <c r="H26" s="108">
        <v>5.3592455519229993</v>
      </c>
      <c r="I26" s="109">
        <v>15.472888177384</v>
      </c>
      <c r="J26" s="109">
        <v>27.620335881867579</v>
      </c>
      <c r="K26" s="109">
        <v>21.774742461897333</v>
      </c>
      <c r="L26" s="110">
        <v>29.772787926928086</v>
      </c>
      <c r="M26" s="109">
        <v>6.2270784945119146</v>
      </c>
      <c r="N26" s="109">
        <v>16.839398727964703</v>
      </c>
      <c r="O26" s="109">
        <v>29.05228567925159</v>
      </c>
      <c r="P26" s="109">
        <v>25.178431297507721</v>
      </c>
      <c r="Q26" s="110">
        <v>22.702805800764231</v>
      </c>
      <c r="S26" s="58"/>
      <c r="T26" s="58"/>
      <c r="U26" s="58"/>
      <c r="V26" s="58"/>
      <c r="W26" s="58"/>
      <c r="X26" s="58"/>
      <c r="Y26" s="58"/>
    </row>
    <row r="27" spans="2:25">
      <c r="B27" s="11" t="s">
        <v>61</v>
      </c>
      <c r="C27" s="111">
        <v>10.147822995763571</v>
      </c>
      <c r="D27" s="112">
        <v>27.257298054638085</v>
      </c>
      <c r="E27" s="112">
        <v>31.974956862298136</v>
      </c>
      <c r="F27" s="112">
        <v>20.530277702483335</v>
      </c>
      <c r="G27" s="113">
        <v>10.089644384816875</v>
      </c>
      <c r="H27" s="111">
        <v>8.217810172686498</v>
      </c>
      <c r="I27" s="112">
        <v>22.953651992738322</v>
      </c>
      <c r="J27" s="112">
        <v>31.10756669474652</v>
      </c>
      <c r="K27" s="112">
        <v>22.756308850871523</v>
      </c>
      <c r="L27" s="113">
        <v>14.964662288957115</v>
      </c>
      <c r="M27" s="112">
        <v>9.190091122535998</v>
      </c>
      <c r="N27" s="112">
        <v>25.121696179205966</v>
      </c>
      <c r="O27" s="112">
        <v>31.544531115870065</v>
      </c>
      <c r="P27" s="112">
        <v>21.63490299622012</v>
      </c>
      <c r="Q27" s="113">
        <v>12.508778586166303</v>
      </c>
      <c r="S27" s="58"/>
      <c r="T27" s="58"/>
      <c r="U27" s="58"/>
      <c r="V27" s="58"/>
      <c r="W27" s="58"/>
      <c r="X27" s="58"/>
      <c r="Y27" s="58"/>
    </row>
    <row r="28" spans="2:25">
      <c r="S28" s="58"/>
      <c r="T28" s="58"/>
      <c r="U28" s="58"/>
      <c r="V28" s="58"/>
      <c r="W28" s="58"/>
      <c r="X28" s="58"/>
      <c r="Y28" s="58"/>
    </row>
    <row r="29" spans="2:25">
      <c r="B29" s="1" t="s">
        <v>0</v>
      </c>
      <c r="W29" s="58"/>
    </row>
    <row r="30" spans="2:25">
      <c r="W30" s="58"/>
    </row>
    <row r="31" spans="2:25">
      <c r="S31" s="58"/>
      <c r="T31" s="58"/>
      <c r="U31" s="58"/>
      <c r="V31" s="58"/>
      <c r="W31" s="58"/>
      <c r="X31" s="58"/>
      <c r="Y31" s="58"/>
    </row>
    <row r="32" spans="2:25">
      <c r="S32" s="58"/>
      <c r="T32" s="58"/>
      <c r="U32" s="58"/>
      <c r="V32" s="58"/>
      <c r="W32" s="58"/>
      <c r="X32" s="58"/>
      <c r="Y32" s="58"/>
    </row>
    <row r="33" spans="19:25">
      <c r="S33" s="58"/>
      <c r="T33" s="58"/>
      <c r="U33" s="58"/>
      <c r="V33" s="58"/>
      <c r="W33" s="58"/>
      <c r="X33" s="58"/>
      <c r="Y33" s="58"/>
    </row>
    <row r="34" spans="19:25">
      <c r="S34" s="58"/>
      <c r="T34" s="58"/>
      <c r="U34" s="58"/>
      <c r="V34" s="58"/>
      <c r="W34" s="58"/>
      <c r="X34" s="58"/>
      <c r="Y34" s="58"/>
    </row>
    <row r="35" spans="19:25">
      <c r="S35" s="58"/>
      <c r="T35" s="58"/>
      <c r="U35" s="58"/>
      <c r="V35" s="58"/>
      <c r="W35" s="58"/>
      <c r="X35" s="58"/>
      <c r="Y35" s="58"/>
    </row>
    <row r="36" spans="19:25">
      <c r="S36" s="58"/>
      <c r="T36" s="58"/>
      <c r="U36" s="58"/>
      <c r="V36" s="58"/>
      <c r="W36" s="58"/>
      <c r="X36" s="58"/>
      <c r="Y36" s="58"/>
    </row>
    <row r="37" spans="19:25">
      <c r="S37" s="58"/>
      <c r="T37" s="58"/>
      <c r="U37" s="58"/>
      <c r="V37" s="58"/>
      <c r="W37" s="58"/>
      <c r="X37" s="58"/>
      <c r="Y37" s="58"/>
    </row>
    <row r="38" spans="19:25">
      <c r="S38" s="58"/>
      <c r="T38" s="58"/>
      <c r="U38" s="58"/>
      <c r="V38" s="58"/>
      <c r="W38" s="58"/>
      <c r="X38" s="58"/>
      <c r="Y38" s="58"/>
    </row>
    <row r="39" spans="19:25">
      <c r="S39" s="58"/>
      <c r="T39" s="58"/>
      <c r="U39" s="58"/>
      <c r="V39" s="58"/>
      <c r="W39" s="58"/>
      <c r="X39" s="58"/>
      <c r="Y39" s="58"/>
    </row>
    <row r="40" spans="19:25">
      <c r="S40" s="58"/>
      <c r="T40" s="58"/>
      <c r="U40" s="58"/>
      <c r="V40" s="58"/>
      <c r="W40" s="58"/>
      <c r="X40" s="58"/>
      <c r="Y40" s="58"/>
    </row>
    <row r="41" spans="19:25">
      <c r="S41" s="58"/>
      <c r="T41" s="58"/>
      <c r="U41" s="58"/>
      <c r="V41" s="58"/>
      <c r="W41" s="58"/>
      <c r="X41" s="58"/>
      <c r="Y41" s="58"/>
    </row>
    <row r="42" spans="19:25">
      <c r="S42" s="58"/>
      <c r="T42" s="58"/>
      <c r="U42" s="58"/>
      <c r="V42" s="58"/>
      <c r="W42" s="58"/>
      <c r="X42" s="58"/>
      <c r="Y42" s="58"/>
    </row>
    <row r="43" spans="19:25">
      <c r="S43" s="58"/>
      <c r="T43" s="58"/>
      <c r="U43" s="58"/>
      <c r="V43" s="58"/>
      <c r="W43" s="58"/>
      <c r="X43" s="58"/>
      <c r="Y43" s="58"/>
    </row>
    <row r="44" spans="19:25">
      <c r="S44" s="58"/>
      <c r="T44" s="58"/>
      <c r="U44" s="58"/>
      <c r="V44" s="58"/>
      <c r="W44" s="58"/>
      <c r="X44" s="58"/>
      <c r="Y44" s="58"/>
    </row>
    <row r="45" spans="19:25">
      <c r="S45" s="58"/>
      <c r="T45" s="58"/>
      <c r="U45" s="58"/>
      <c r="V45" s="58"/>
      <c r="W45" s="58"/>
      <c r="X45" s="58"/>
      <c r="Y45" s="58"/>
    </row>
    <row r="46" spans="19:25">
      <c r="S46" s="58"/>
      <c r="T46" s="58"/>
      <c r="U46" s="58"/>
      <c r="V46" s="58"/>
      <c r="W46" s="58"/>
      <c r="X46" s="58"/>
      <c r="Y46" s="58"/>
    </row>
    <row r="47" spans="19:25">
      <c r="S47" s="58"/>
      <c r="T47" s="58"/>
      <c r="U47" s="58"/>
      <c r="V47" s="58"/>
      <c r="W47" s="58"/>
      <c r="X47" s="58"/>
      <c r="Y47" s="58"/>
    </row>
    <row r="48" spans="19:25">
      <c r="S48" s="58"/>
      <c r="T48" s="58"/>
      <c r="U48" s="58"/>
      <c r="V48" s="58"/>
      <c r="W48" s="58"/>
      <c r="X48" s="58"/>
      <c r="Y48" s="58"/>
    </row>
    <row r="49" spans="19:25">
      <c r="S49" s="58"/>
      <c r="T49" s="58"/>
      <c r="U49" s="58"/>
      <c r="V49" s="58"/>
      <c r="W49" s="58"/>
      <c r="X49" s="58"/>
      <c r="Y49" s="58"/>
    </row>
    <row r="50" spans="19:25">
      <c r="S50" s="58"/>
      <c r="T50" s="58"/>
      <c r="U50" s="58"/>
      <c r="V50" s="58"/>
      <c r="W50" s="58"/>
      <c r="X50" s="58"/>
      <c r="Y50" s="58"/>
    </row>
    <row r="51" spans="19:25">
      <c r="S51" s="58"/>
      <c r="T51" s="58"/>
      <c r="U51" s="58"/>
      <c r="V51" s="58"/>
      <c r="W51" s="58"/>
      <c r="X51" s="58"/>
      <c r="Y51" s="58"/>
    </row>
    <row r="52" spans="19:25">
      <c r="S52" s="58"/>
      <c r="T52" s="58"/>
      <c r="U52" s="58"/>
      <c r="V52" s="58"/>
      <c r="W52" s="58"/>
      <c r="X52" s="58"/>
      <c r="Y52" s="58"/>
    </row>
  </sheetData>
  <sortState columnSort="1" ref="S5:X49">
    <sortCondition descending="1" ref="S5:X5"/>
  </sortState>
  <mergeCells count="3">
    <mergeCell ref="C4:G4"/>
    <mergeCell ref="H4:L4"/>
    <mergeCell ref="M4:Q4"/>
  </mergeCells>
  <hyperlinks>
    <hyperlink ref="P2" location="'Indice '!B13" display="Torna all'indic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14</vt:i4>
      </vt:variant>
    </vt:vector>
  </HeadingPairs>
  <TitlesOfParts>
    <vt:vector size="14" baseType="lpstr">
      <vt:lpstr>Indice </vt:lpstr>
      <vt:lpstr>Tab. 1</vt:lpstr>
      <vt:lpstr>Tab. 2</vt:lpstr>
      <vt:lpstr>Tab. 3</vt:lpstr>
      <vt:lpstr>Tab. 4</vt:lpstr>
      <vt:lpstr>Tab. 5</vt:lpstr>
      <vt:lpstr>Tab. 6</vt:lpstr>
      <vt:lpstr>Tab. 7</vt:lpstr>
      <vt:lpstr>Tab. 8</vt:lpstr>
      <vt:lpstr>Tab. 9</vt:lpstr>
      <vt:lpstr>Tab. 10</vt:lpstr>
      <vt:lpstr>Tab. 11</vt:lpstr>
      <vt:lpstr>Tab. 12</vt:lpstr>
      <vt:lpstr>Tab. 13</vt:lpstr>
    </vt:vector>
  </TitlesOfParts>
  <Company>Giunta Regionale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Elisa</cp:lastModifiedBy>
  <cp:lastPrinted>2018-05-11T08:56:24Z</cp:lastPrinted>
  <dcterms:created xsi:type="dcterms:W3CDTF">2017-04-11T07:16:39Z</dcterms:created>
  <dcterms:modified xsi:type="dcterms:W3CDTF">2023-03-24T09:10:42Z</dcterms:modified>
</cp:coreProperties>
</file>