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75" yWindow="285" windowWidth="20731" windowHeight="11602" tabRatio="874"/>
  </bookViews>
  <sheets>
    <sheet name="Indice " sheetId="7" r:id="rId1"/>
    <sheet name="Tab. 1" sheetId="2" r:id="rId2"/>
    <sheet name="Tab. 2" sheetId="8" r:id="rId3"/>
    <sheet name="Tab. 3" sheetId="10" r:id="rId4"/>
    <sheet name="Tab. 4" sheetId="5" r:id="rId5"/>
    <sheet name="Tab. 5" sheetId="11" r:id="rId6"/>
    <sheet name="Tab. 6" sheetId="4" r:id="rId7"/>
    <sheet name="Tab. 7" sheetId="12" r:id="rId8"/>
    <sheet name="Tab. 8" sheetId="9" r:id="rId9"/>
    <sheet name="Tab. 9" sheetId="13" r:id="rId10"/>
    <sheet name="Tab. 10" sheetId="14" r:id="rId11"/>
    <sheet name="Tab. 11" sheetId="15" r:id="rId12"/>
    <sheet name="Tab. 12" sheetId="16" r:id="rId13"/>
    <sheet name="Tab. 13" sheetId="17" r:id="rId14"/>
  </sheets>
  <calcPr calcId="145621"/>
</workbook>
</file>

<file path=xl/calcChain.xml><?xml version="1.0" encoding="utf-8"?>
<calcChain xmlns="http://schemas.openxmlformats.org/spreadsheetml/2006/main">
  <c r="V27" i="12" l="1"/>
  <c r="U27" i="12"/>
  <c r="T27" i="12"/>
  <c r="S27" i="12"/>
  <c r="R27" i="12"/>
  <c r="Q27" i="12"/>
  <c r="P27" i="12"/>
  <c r="O27" i="12"/>
  <c r="V26" i="12"/>
  <c r="U26" i="12"/>
  <c r="T26" i="12"/>
  <c r="S26" i="12"/>
  <c r="R26" i="12"/>
  <c r="Q26" i="12"/>
  <c r="P26" i="12"/>
  <c r="O26" i="12"/>
  <c r="V25" i="12"/>
  <c r="U25" i="12"/>
  <c r="T25" i="12"/>
  <c r="S25" i="12"/>
  <c r="R25" i="12"/>
  <c r="Q25" i="12"/>
  <c r="P25" i="12"/>
  <c r="O25" i="12"/>
  <c r="V24" i="12"/>
  <c r="U24" i="12"/>
  <c r="T24" i="12"/>
  <c r="S24" i="12"/>
  <c r="R24" i="12"/>
  <c r="Q24" i="12"/>
  <c r="P24" i="12"/>
  <c r="O24" i="12"/>
  <c r="V23" i="12"/>
  <c r="U23" i="12"/>
  <c r="T23" i="12"/>
  <c r="S23" i="12"/>
  <c r="R23" i="12"/>
  <c r="Q23" i="12"/>
  <c r="P23" i="12"/>
  <c r="O23" i="12"/>
  <c r="V22" i="12"/>
  <c r="U22" i="12"/>
  <c r="T22" i="12"/>
  <c r="S22" i="12"/>
  <c r="R22" i="12"/>
  <c r="Q22" i="12"/>
  <c r="P22" i="12"/>
  <c r="O22" i="12"/>
  <c r="V21" i="12"/>
  <c r="U21" i="12"/>
  <c r="T21" i="12"/>
  <c r="S21" i="12"/>
  <c r="R21" i="12"/>
  <c r="Q21" i="12"/>
  <c r="P21" i="12"/>
  <c r="O21" i="12"/>
  <c r="V20" i="12"/>
  <c r="U20" i="12"/>
  <c r="T20" i="12"/>
  <c r="S20" i="12"/>
  <c r="R20" i="12"/>
  <c r="Q20" i="12"/>
  <c r="P20" i="12"/>
  <c r="O20" i="12"/>
  <c r="V19" i="12"/>
  <c r="U19" i="12"/>
  <c r="T19" i="12"/>
  <c r="S19" i="12"/>
  <c r="R19" i="12"/>
  <c r="Q19" i="12"/>
  <c r="P19" i="12"/>
  <c r="O19" i="12"/>
  <c r="V18" i="12"/>
  <c r="U18" i="12"/>
  <c r="T18" i="12"/>
  <c r="S18" i="12"/>
  <c r="R18" i="12"/>
  <c r="Q18" i="12"/>
  <c r="P18" i="12"/>
  <c r="O18" i="12"/>
  <c r="V17" i="12"/>
  <c r="U17" i="12"/>
  <c r="T17" i="12"/>
  <c r="S17" i="12"/>
  <c r="R17" i="12"/>
  <c r="Q17" i="12"/>
  <c r="P17" i="12"/>
  <c r="O17" i="12"/>
  <c r="V16" i="12"/>
  <c r="U16" i="12"/>
  <c r="T16" i="12"/>
  <c r="S16" i="12"/>
  <c r="R16" i="12"/>
  <c r="Q16" i="12"/>
  <c r="P16" i="12"/>
  <c r="O16" i="12"/>
  <c r="V15" i="12"/>
  <c r="U15" i="12"/>
  <c r="T15" i="12"/>
  <c r="S15" i="12"/>
  <c r="R15" i="12"/>
  <c r="Q15" i="12"/>
  <c r="P15" i="12"/>
  <c r="O15" i="12"/>
  <c r="V14" i="12"/>
  <c r="U14" i="12"/>
  <c r="T14" i="12"/>
  <c r="S14" i="12"/>
  <c r="R14" i="12"/>
  <c r="Q14" i="12"/>
  <c r="P14" i="12"/>
  <c r="O14" i="12"/>
  <c r="V13" i="12"/>
  <c r="U13" i="12"/>
  <c r="T13" i="12"/>
  <c r="S13" i="12"/>
  <c r="R13" i="12"/>
  <c r="Q13" i="12"/>
  <c r="P13" i="12"/>
  <c r="O13" i="12"/>
  <c r="V12" i="12"/>
  <c r="U12" i="12"/>
  <c r="T12" i="12"/>
  <c r="S12" i="12"/>
  <c r="R12" i="12"/>
  <c r="Q12" i="12"/>
  <c r="P12" i="12"/>
  <c r="O12" i="12"/>
  <c r="V11" i="12"/>
  <c r="U11" i="12"/>
  <c r="T11" i="12"/>
  <c r="S11" i="12"/>
  <c r="R11" i="12"/>
  <c r="Q11" i="12"/>
  <c r="P11" i="12"/>
  <c r="O11" i="12"/>
  <c r="V10" i="12"/>
  <c r="U10" i="12"/>
  <c r="T10" i="12"/>
  <c r="S10" i="12"/>
  <c r="R10" i="12"/>
  <c r="Q10" i="12"/>
  <c r="P10" i="12"/>
  <c r="O10" i="12"/>
  <c r="V9" i="12"/>
  <c r="U9" i="12"/>
  <c r="T9" i="12"/>
  <c r="S9" i="12"/>
  <c r="R9" i="12"/>
  <c r="Q9" i="12"/>
  <c r="P9" i="12"/>
  <c r="O9" i="12"/>
  <c r="V8" i="12"/>
  <c r="U8" i="12"/>
  <c r="T8" i="12"/>
  <c r="S8" i="12"/>
  <c r="R8" i="12"/>
  <c r="Q8" i="12"/>
  <c r="P8" i="12"/>
  <c r="O8" i="12"/>
  <c r="V7" i="12"/>
  <c r="U7" i="12"/>
  <c r="T7" i="12"/>
  <c r="S7" i="12"/>
  <c r="R7" i="12"/>
  <c r="Q7" i="12"/>
  <c r="P7" i="12"/>
  <c r="O7" i="12"/>
  <c r="V6" i="12"/>
  <c r="U6" i="12"/>
  <c r="T6" i="12"/>
  <c r="S6" i="12"/>
  <c r="Q6" i="12"/>
  <c r="R6" i="12"/>
  <c r="P6" i="12"/>
  <c r="O6" i="12"/>
  <c r="L27" i="4" l="1"/>
  <c r="K27" i="4"/>
  <c r="J27" i="4"/>
  <c r="I27" i="4"/>
  <c r="L26" i="4"/>
  <c r="K26" i="4"/>
  <c r="J26" i="4"/>
  <c r="I26" i="4"/>
  <c r="L25" i="4"/>
  <c r="K25" i="4"/>
  <c r="J25" i="4"/>
  <c r="I25" i="4"/>
  <c r="L24" i="4"/>
  <c r="K24" i="4"/>
  <c r="J24" i="4"/>
  <c r="I24" i="4"/>
  <c r="L23" i="4"/>
  <c r="K23" i="4"/>
  <c r="J23" i="4"/>
  <c r="I23" i="4"/>
  <c r="L22" i="4"/>
  <c r="K22" i="4"/>
  <c r="J22" i="4"/>
  <c r="I22" i="4"/>
  <c r="L21" i="4"/>
  <c r="K21" i="4"/>
  <c r="J21" i="4"/>
  <c r="I21" i="4"/>
  <c r="L20" i="4"/>
  <c r="K20" i="4"/>
  <c r="J20" i="4"/>
  <c r="I20" i="4"/>
  <c r="L19" i="4"/>
  <c r="K19" i="4"/>
  <c r="J19" i="4"/>
  <c r="I19" i="4"/>
  <c r="L18" i="4"/>
  <c r="K18" i="4"/>
  <c r="J18" i="4"/>
  <c r="I18" i="4"/>
  <c r="L17" i="4"/>
  <c r="K17" i="4"/>
  <c r="J17" i="4"/>
  <c r="I17" i="4"/>
  <c r="L16" i="4"/>
  <c r="K16" i="4"/>
  <c r="J16" i="4"/>
  <c r="I16" i="4"/>
  <c r="L15" i="4"/>
  <c r="K15" i="4"/>
  <c r="J15" i="4"/>
  <c r="I15" i="4"/>
  <c r="L14" i="4"/>
  <c r="K14" i="4"/>
  <c r="J14" i="4"/>
  <c r="I14" i="4"/>
  <c r="L13" i="4"/>
  <c r="K13" i="4"/>
  <c r="J13" i="4"/>
  <c r="I13" i="4"/>
  <c r="L12" i="4"/>
  <c r="K12" i="4"/>
  <c r="J12" i="4"/>
  <c r="I12" i="4"/>
  <c r="L11" i="4"/>
  <c r="K11" i="4"/>
  <c r="J11" i="4"/>
  <c r="I11" i="4"/>
  <c r="L10" i="4"/>
  <c r="K10" i="4"/>
  <c r="J10" i="4"/>
  <c r="I10" i="4"/>
  <c r="L9" i="4"/>
  <c r="K9" i="4"/>
  <c r="J9" i="4"/>
  <c r="I9" i="4"/>
  <c r="L8" i="4"/>
  <c r="K8" i="4"/>
  <c r="J8" i="4"/>
  <c r="I8" i="4"/>
  <c r="L7" i="4"/>
  <c r="K7" i="4"/>
  <c r="J7" i="4"/>
  <c r="I7" i="4"/>
  <c r="L6" i="4"/>
  <c r="K6" i="4"/>
  <c r="J6" i="4"/>
  <c r="I6" i="4"/>
  <c r="N27" i="11"/>
  <c r="M27" i="11"/>
  <c r="L27" i="11"/>
  <c r="K27" i="11"/>
  <c r="N26" i="11"/>
  <c r="M26" i="11"/>
  <c r="L26" i="11"/>
  <c r="K26" i="11"/>
  <c r="N25" i="11"/>
  <c r="M25" i="11"/>
  <c r="L25" i="11"/>
  <c r="K25" i="11"/>
  <c r="N24" i="11"/>
  <c r="M24" i="11"/>
  <c r="L24" i="11"/>
  <c r="K24" i="11"/>
  <c r="N23" i="11"/>
  <c r="M23" i="11"/>
  <c r="L23" i="11"/>
  <c r="K23" i="11"/>
  <c r="N22" i="11"/>
  <c r="M22" i="11"/>
  <c r="L22" i="11"/>
  <c r="K22" i="11"/>
  <c r="N21" i="11"/>
  <c r="M21" i="11"/>
  <c r="L21" i="11"/>
  <c r="K21" i="11"/>
  <c r="N20" i="11"/>
  <c r="M20" i="11"/>
  <c r="L20" i="11"/>
  <c r="K20" i="11"/>
  <c r="N19" i="11"/>
  <c r="M19" i="11"/>
  <c r="L19" i="11"/>
  <c r="K19" i="11"/>
  <c r="N18" i="11"/>
  <c r="M18" i="11"/>
  <c r="L18" i="11"/>
  <c r="K18" i="11"/>
  <c r="N17" i="11"/>
  <c r="M17" i="11"/>
  <c r="L17" i="11"/>
  <c r="K17" i="11"/>
  <c r="N16" i="11"/>
  <c r="M16" i="11"/>
  <c r="L16" i="11"/>
  <c r="K16" i="11"/>
  <c r="N15" i="11"/>
  <c r="M15" i="11"/>
  <c r="L15" i="11"/>
  <c r="K15" i="11"/>
  <c r="N14" i="11"/>
  <c r="M14" i="11"/>
  <c r="L14" i="11"/>
  <c r="K14" i="11"/>
  <c r="N13" i="11"/>
  <c r="M13" i="11"/>
  <c r="L13" i="11"/>
  <c r="K13" i="11"/>
  <c r="N12" i="11"/>
  <c r="M12" i="11"/>
  <c r="L12" i="11"/>
  <c r="K12" i="11"/>
  <c r="N11" i="11"/>
  <c r="M11" i="11"/>
  <c r="L11" i="11"/>
  <c r="K11" i="11"/>
  <c r="N10" i="11"/>
  <c r="M10" i="11"/>
  <c r="L10" i="11"/>
  <c r="K10" i="11"/>
  <c r="N9" i="11"/>
  <c r="M9" i="11"/>
  <c r="L9" i="11"/>
  <c r="K9" i="11"/>
  <c r="N8" i="11"/>
  <c r="M8" i="11"/>
  <c r="L8" i="11"/>
  <c r="K8" i="11"/>
  <c r="N7" i="11"/>
  <c r="M7" i="11"/>
  <c r="L7" i="11"/>
  <c r="K7" i="11"/>
  <c r="N6" i="11"/>
  <c r="M6" i="11"/>
  <c r="L6" i="11"/>
  <c r="K6" i="11"/>
  <c r="H28" i="5"/>
  <c r="G28" i="5"/>
  <c r="H27" i="5"/>
  <c r="G27" i="5"/>
  <c r="H26" i="5"/>
  <c r="G26" i="5"/>
  <c r="H25" i="5"/>
  <c r="G25" i="5"/>
  <c r="H24" i="5"/>
  <c r="G24" i="5"/>
  <c r="H23" i="5"/>
  <c r="G23" i="5"/>
  <c r="H22" i="5"/>
  <c r="G22" i="5"/>
  <c r="H21" i="5"/>
  <c r="G21" i="5"/>
  <c r="H20" i="5"/>
  <c r="G20" i="5"/>
  <c r="H19" i="5"/>
  <c r="G19" i="5"/>
  <c r="H18" i="5"/>
  <c r="G18" i="5"/>
  <c r="H17" i="5"/>
  <c r="G17" i="5"/>
  <c r="H16" i="5"/>
  <c r="G16" i="5"/>
  <c r="H15" i="5"/>
  <c r="G15" i="5"/>
  <c r="H14" i="5"/>
  <c r="G14" i="5"/>
  <c r="H13" i="5"/>
  <c r="G13" i="5"/>
  <c r="H12" i="5"/>
  <c r="G12" i="5"/>
  <c r="H11" i="5"/>
  <c r="G11" i="5"/>
  <c r="H10" i="5"/>
  <c r="G10" i="5"/>
  <c r="H9" i="5"/>
  <c r="G9" i="5"/>
  <c r="H8" i="5"/>
  <c r="G8" i="5"/>
  <c r="H7" i="5"/>
  <c r="G7" i="5"/>
</calcChain>
</file>

<file path=xl/sharedStrings.xml><?xml version="1.0" encoding="utf-8"?>
<sst xmlns="http://schemas.openxmlformats.org/spreadsheetml/2006/main" count="573" uniqueCount="105">
  <si>
    <t>Fonte: Elaborazioni dell'Ufficio di Statistica della Regione del Veneto su dati Invalsi</t>
  </si>
  <si>
    <t>Valle d'Aosta</t>
  </si>
  <si>
    <t>Piemonte</t>
  </si>
  <si>
    <t>Liguria</t>
  </si>
  <si>
    <t>Lombardia</t>
  </si>
  <si>
    <t>Veneto</t>
  </si>
  <si>
    <t>Toscana</t>
  </si>
  <si>
    <t>Umbria</t>
  </si>
  <si>
    <t>Marche</t>
  </si>
  <si>
    <t>Lazio</t>
  </si>
  <si>
    <t>Abruzzo</t>
  </si>
  <si>
    <t>Molise</t>
  </si>
  <si>
    <t>Campania</t>
  </si>
  <si>
    <t>Puglia</t>
  </si>
  <si>
    <t>Basilicata</t>
  </si>
  <si>
    <t>Calabria</t>
  </si>
  <si>
    <t>Sicilia</t>
  </si>
  <si>
    <t>Sardegna</t>
  </si>
  <si>
    <t>Italiano</t>
  </si>
  <si>
    <t>Matematica</t>
  </si>
  <si>
    <t>II elementare</t>
  </si>
  <si>
    <t>V elementare</t>
  </si>
  <si>
    <t>III media</t>
  </si>
  <si>
    <t>II superiore</t>
  </si>
  <si>
    <t>Emilia Romagna</t>
  </si>
  <si>
    <t>Friuli Venezia Giulia</t>
  </si>
  <si>
    <t>Maschi</t>
  </si>
  <si>
    <t>Femmine</t>
  </si>
  <si>
    <t xml:space="preserve">Differenza (M - F) </t>
  </si>
  <si>
    <t xml:space="preserve">Italia </t>
  </si>
  <si>
    <t xml:space="preserve">Liguria </t>
  </si>
  <si>
    <t xml:space="preserve">Prov. Aut. Trento </t>
  </si>
  <si>
    <t xml:space="preserve">Veneto </t>
  </si>
  <si>
    <t xml:space="preserve">Friuli-Venezia Giulia </t>
  </si>
  <si>
    <t xml:space="preserve">Emilia-Romagna </t>
  </si>
  <si>
    <t xml:space="preserve">Toscana </t>
  </si>
  <si>
    <t xml:space="preserve">Umbria </t>
  </si>
  <si>
    <t xml:space="preserve">Marche </t>
  </si>
  <si>
    <t xml:space="preserve">Lazio </t>
  </si>
  <si>
    <t xml:space="preserve">Abruzzo </t>
  </si>
  <si>
    <t xml:space="preserve">Molise </t>
  </si>
  <si>
    <t xml:space="preserve">Campania </t>
  </si>
  <si>
    <t xml:space="preserve">Puglia </t>
  </si>
  <si>
    <t xml:space="preserve">Basilicata </t>
  </si>
  <si>
    <t xml:space="preserve">Calabria </t>
  </si>
  <si>
    <t xml:space="preserve">Sicilia </t>
  </si>
  <si>
    <t xml:space="preserve">Sardegna </t>
  </si>
  <si>
    <t>Italiani</t>
  </si>
  <si>
    <t>Stranieri I generazione</t>
  </si>
  <si>
    <t>Stranieri II generazione</t>
  </si>
  <si>
    <t>Differenza tra Ita. e Stranieri I gen.</t>
  </si>
  <si>
    <t>Differenza tra Ita. e Stranieri II gen.</t>
  </si>
  <si>
    <t>Prov. Aut. Trento</t>
  </si>
  <si>
    <t>Indice tabelle:</t>
  </si>
  <si>
    <t>Torna all'indice</t>
  </si>
  <si>
    <t>* Lingua italiana</t>
  </si>
  <si>
    <t>Prov. Aut. Bolzano (l. it.)*</t>
  </si>
  <si>
    <t>Prov. Aut. Bolzano (l. it.) *</t>
  </si>
  <si>
    <t>Prov. Aut. Bolzano (l. it.) **</t>
  </si>
  <si>
    <t>** Lingua italiana</t>
  </si>
  <si>
    <t>(*) Si considerano come “stranieri” gli alunni nati all’estero da genitori stranieri (I generazione) e gli alunni nati in Italia da genitori entrambi stranieri (II generazione). Tutti gli alunni d’origine immigrata partecipano alle prove INVALSI, anche se inseriti per la prima volta in una scuola con lingua d’insegnamento italiana nel corso dell’anno scolastico.</t>
  </si>
  <si>
    <t>Italia</t>
  </si>
  <si>
    <t>Inglese 
Listing</t>
  </si>
  <si>
    <t>Inglese 
Reading</t>
  </si>
  <si>
    <t>V superiore</t>
  </si>
  <si>
    <t>Licei scientifici e classici</t>
  </si>
  <si>
    <t>Altri licei</t>
  </si>
  <si>
    <t>Istituti tecnici</t>
  </si>
  <si>
    <t>Istituti professionali</t>
  </si>
  <si>
    <t>Grado 10 - II superiore</t>
  </si>
  <si>
    <t>Matematica **</t>
  </si>
  <si>
    <t>** solo licei scientifici</t>
  </si>
  <si>
    <t>Grado 13 - V superiore</t>
  </si>
  <si>
    <t>Inglese listening</t>
  </si>
  <si>
    <t>Inglese reading</t>
  </si>
  <si>
    <t>Inglese - Listening</t>
  </si>
  <si>
    <t>Inglese - Reading</t>
  </si>
  <si>
    <t>Differenza tra Ita. e Stra.I gen.</t>
  </si>
  <si>
    <t>Differenza tra Ita. e Stra.II gen.</t>
  </si>
  <si>
    <t>Inglese - Listing</t>
  </si>
  <si>
    <t>Totale</t>
  </si>
  <si>
    <t>Livello 5</t>
  </si>
  <si>
    <t>Livello 4</t>
  </si>
  <si>
    <t>Livello 3</t>
  </si>
  <si>
    <t>Livello 2</t>
  </si>
  <si>
    <t>Livello 1</t>
  </si>
  <si>
    <t>Prov. Aut. Bolzano (l. it.)</t>
  </si>
  <si>
    <t>Fiuli-Venezia Giulia</t>
  </si>
  <si>
    <t>Emilia-Romagna</t>
  </si>
  <si>
    <t>B2</t>
  </si>
  <si>
    <t>B1</t>
  </si>
  <si>
    <t>Non raggiunge B1</t>
  </si>
  <si>
    <t>Tab. 1 - Punteggi medi in Italiano e Matematica per regione e classe frequentata. Anno 2019</t>
  </si>
  <si>
    <t>Tab. 2 - Punteggi medi in Italiano e Matematica per regione per tipo di scuola superiore. Grado 10, II superiore - Anno 2019</t>
  </si>
  <si>
    <t>Tab. 3 - Punteggi medi in Italiano e Matematica per regione per tipo di scuola superiore. Grado 13, V superiore - Anno 2019</t>
  </si>
  <si>
    <t>Tab. 4 - Punteggi medi per genere in Italiano e Matematica nella classe II della scuola secondaria di secondo grado per regione. Anno 2019</t>
  </si>
  <si>
    <t>Tab. 5 - Punteggi medi per genere nella classe V della scuola secondaria di secondo grado per regione. Anno 2019</t>
  </si>
  <si>
    <t>Tab. 6 - Punteggi medi di italiani e stranieri (*) in Italiano e Matematica nella classe II della scuola secondaria di secondo grado per regione. Anno 2019</t>
  </si>
  <si>
    <t>Tab. 7 - Punteggi medi di italiani e stranieri (*) in Italiano e Matematica nella classe II della scuola secondaria di secondo grado per regione. Anno 2019</t>
  </si>
  <si>
    <t>Tab. 8 - Distribuzione degli alunni nei livelli di competenza (%) nella classe II della scuola secondaria di secondo grado per regione. Italiano - Anno 2019</t>
  </si>
  <si>
    <t>Tab. 9 - Distribuzione degli alunni nei livelli di competenza (%) nella classe II della scuola secondaria di secondo grado per regione. Matematica - Anno 2019</t>
  </si>
  <si>
    <t>Tab. 10 - Distribuzione degli alunni nei livelli di competenza (%) nella classe V della scuola secondaria di secondo grado per regione. Italiano - Anno 2019</t>
  </si>
  <si>
    <t>Tab. 11 - Distribuzione degli alunni nei livelli di competenza (%) nella classe V della scuola secondaria di secondo grado per regione. Matematica - Anno 2019</t>
  </si>
  <si>
    <t>Tab. 12 - Distribuzione degli alunni nei livelli di competenza (%) nella classe V della scuola secondaria di secondo grado per regione. Inglese, Listening - Anno 2019</t>
  </si>
  <si>
    <t>Tab. 13 - Distribuzione degli alunni nei livelli di competenza (%) nella classe V della scuola secondaria di secondo grado per regione. Inglese, Reading - Anno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</si>
</sst>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Calibri"/>
      <family val="2"/>
      <scheme val="minor"/>
    </font>
    <font>
      <i/>
      <sz val="8"/>
      <color theme="1"/>
      <name val="Arial"/>
      <family val="2"/>
    </font>
    <font>
      <b/>
      <sz val="9"/>
      <color theme="1"/>
      <name val="Arial"/>
      <family val="2"/>
    </font>
    <font>
      <sz val="9"/>
      <color theme="1"/>
      <name val="Arial"/>
      <family val="2"/>
    </font>
    <font>
      <b/>
      <sz val="14"/>
      <color theme="1"/>
      <name val="Arial"/>
      <family val="2"/>
    </font>
    <font>
      <sz val="11"/>
      <color theme="1"/>
      <name val="Arial"/>
      <family val="2"/>
    </font>
    <font>
      <u/>
      <sz val="11"/>
      <color theme="10"/>
      <name val="Calibri"/>
      <family val="2"/>
    </font>
    <font>
      <u/>
      <sz val="11"/>
      <color theme="10"/>
      <name val="Arial"/>
      <family val="2"/>
    </font>
    <font>
      <sz val="8"/>
      <color theme="1"/>
      <name val="Arial"/>
      <family val="2"/>
    </font>
    <font>
      <b/>
      <sz val="10"/>
      <color theme="1"/>
      <name val="Arial"/>
      <family val="2"/>
    </font>
    <font>
      <sz val="10"/>
      <color theme="1"/>
      <name val="Arial"/>
      <family val="2"/>
    </font>
    <font>
      <u/>
      <sz val="9"/>
      <color theme="10"/>
      <name val="Arial"/>
      <family val="2"/>
    </font>
    <font>
      <i/>
      <sz val="9"/>
      <color theme="1"/>
      <name val="Arial"/>
      <family val="2"/>
    </font>
    <font>
      <u/>
      <sz val="10"/>
      <color theme="10"/>
      <name val="Arial"/>
      <family val="2"/>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50">
    <xf numFmtId="0" fontId="0" fillId="0" borderId="0" xfId="0"/>
    <xf numFmtId="0" fontId="1" fillId="0" borderId="0" xfId="0" applyFont="1"/>
    <xf numFmtId="0" fontId="3" fillId="0" borderId="4" xfId="0" applyFont="1" applyFill="1" applyBorder="1" applyAlignment="1">
      <alignment horizontal="left"/>
    </xf>
    <xf numFmtId="0" fontId="3" fillId="0" borderId="6" xfId="0" applyFont="1" applyFill="1" applyBorder="1" applyAlignment="1">
      <alignment horizontal="left"/>
    </xf>
    <xf numFmtId="0" fontId="2" fillId="0" borderId="4" xfId="0" applyFont="1" applyFill="1" applyBorder="1" applyAlignment="1">
      <alignment horizontal="left"/>
    </xf>
    <xf numFmtId="1" fontId="3" fillId="0" borderId="0" xfId="0" applyNumberFormat="1" applyFont="1" applyFill="1" applyAlignment="1">
      <alignment horizontal="center"/>
    </xf>
    <xf numFmtId="0" fontId="3" fillId="0" borderId="8" xfId="0" applyFont="1" applyBorder="1" applyAlignment="1">
      <alignment horizontal="center"/>
    </xf>
    <xf numFmtId="0" fontId="7" fillId="0" borderId="0" xfId="1" applyFont="1" applyAlignment="1" applyProtection="1">
      <alignment vertical="center"/>
    </xf>
    <xf numFmtId="0" fontId="5" fillId="0" borderId="0" xfId="0" applyFont="1" applyAlignment="1">
      <alignment vertical="center"/>
    </xf>
    <xf numFmtId="0" fontId="9" fillId="0" borderId="0" xfId="0" applyFont="1"/>
    <xf numFmtId="0" fontId="3" fillId="0" borderId="9" xfId="0" applyFont="1" applyBorder="1"/>
    <xf numFmtId="0" fontId="3" fillId="0" borderId="6" xfId="0" applyFont="1" applyBorder="1"/>
    <xf numFmtId="0" fontId="3" fillId="0" borderId="6" xfId="0" applyFont="1" applyBorder="1" applyAlignment="1">
      <alignment horizontal="center"/>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13" xfId="0" applyFont="1" applyBorder="1" applyAlignment="1">
      <alignment horizontal="left"/>
    </xf>
    <xf numFmtId="0" fontId="3" fillId="0" borderId="4" xfId="0" applyFont="1" applyBorder="1"/>
    <xf numFmtId="0" fontId="2" fillId="0" borderId="13" xfId="0" applyFont="1" applyBorder="1" applyAlignment="1">
      <alignment horizontal="left"/>
    </xf>
    <xf numFmtId="0" fontId="2" fillId="0" borderId="0" xfId="0" applyFont="1" applyBorder="1" applyAlignment="1">
      <alignment horizontal="center"/>
    </xf>
    <xf numFmtId="0" fontId="3" fillId="0" borderId="0" xfId="0" applyFont="1" applyAlignment="1">
      <alignment horizontal="center"/>
    </xf>
    <xf numFmtId="0" fontId="2" fillId="0" borderId="14" xfId="0" applyFont="1" applyBorder="1" applyAlignment="1">
      <alignment horizontal="left"/>
    </xf>
    <xf numFmtId="0" fontId="8" fillId="0" borderId="0" xfId="0" applyFont="1" applyFill="1" applyBorder="1"/>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left"/>
    </xf>
    <xf numFmtId="0" fontId="2" fillId="0" borderId="6" xfId="0" applyFont="1" applyBorder="1" applyAlignment="1">
      <alignment horizontal="left"/>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1" fontId="3" fillId="0" borderId="4" xfId="0" applyNumberFormat="1" applyFont="1" applyFill="1" applyBorder="1" applyAlignment="1">
      <alignment horizontal="center"/>
    </xf>
    <xf numFmtId="1" fontId="3" fillId="0" borderId="0" xfId="0" applyNumberFormat="1" applyFont="1" applyFill="1" applyBorder="1" applyAlignment="1">
      <alignment horizontal="center"/>
    </xf>
    <xf numFmtId="1" fontId="3" fillId="0" borderId="5" xfId="0" applyNumberFormat="1" applyFont="1" applyFill="1" applyBorder="1" applyAlignment="1">
      <alignment horizontal="center"/>
    </xf>
    <xf numFmtId="1" fontId="3" fillId="0" borderId="6" xfId="0" applyNumberFormat="1" applyFont="1" applyFill="1" applyBorder="1" applyAlignment="1">
      <alignment horizontal="center"/>
    </xf>
    <xf numFmtId="1" fontId="3" fillId="0" borderId="8" xfId="0" applyNumberFormat="1" applyFont="1" applyFill="1" applyBorder="1" applyAlignment="1">
      <alignment horizontal="center"/>
    </xf>
    <xf numFmtId="1" fontId="3" fillId="0" borderId="7" xfId="0" applyNumberFormat="1" applyFont="1" applyFill="1" applyBorder="1" applyAlignment="1">
      <alignment horizontal="center"/>
    </xf>
    <xf numFmtId="1" fontId="2" fillId="0" borderId="4" xfId="0" applyNumberFormat="1" applyFont="1" applyFill="1" applyBorder="1" applyAlignment="1">
      <alignment horizontal="center"/>
    </xf>
    <xf numFmtId="1" fontId="2" fillId="0" borderId="0" xfId="0" applyNumberFormat="1" applyFont="1" applyFill="1" applyBorder="1" applyAlignment="1">
      <alignment horizontal="center"/>
    </xf>
    <xf numFmtId="1" fontId="2" fillId="0" borderId="5" xfId="0" applyNumberFormat="1" applyFont="1" applyFill="1" applyBorder="1" applyAlignment="1">
      <alignment horizontal="center"/>
    </xf>
    <xf numFmtId="0" fontId="4" fillId="0" borderId="0" xfId="0" applyFont="1" applyAlignment="1">
      <alignment vertical="center"/>
    </xf>
    <xf numFmtId="0" fontId="2" fillId="0" borderId="0" xfId="0" applyFont="1"/>
    <xf numFmtId="0" fontId="11" fillId="0" borderId="0" xfId="1" applyFont="1" applyAlignment="1" applyProtection="1"/>
    <xf numFmtId="0" fontId="3" fillId="0" borderId="0" xfId="0" applyFont="1"/>
    <xf numFmtId="0" fontId="3" fillId="0" borderId="0" xfId="0" applyFont="1" applyAlignment="1">
      <alignment wrapText="1"/>
    </xf>
    <xf numFmtId="0" fontId="3" fillId="0" borderId="0" xfId="0" applyFont="1" applyFill="1"/>
    <xf numFmtId="0" fontId="2" fillId="0" borderId="0" xfId="0" applyFont="1" applyBorder="1"/>
    <xf numFmtId="0" fontId="12" fillId="0" borderId="0" xfId="0" applyFont="1"/>
    <xf numFmtId="0" fontId="3" fillId="0" borderId="0" xfId="0" applyFont="1" applyFill="1" applyAlignment="1">
      <alignment horizontal="center"/>
    </xf>
    <xf numFmtId="0" fontId="3" fillId="0" borderId="0" xfId="0" applyFont="1" applyFill="1" applyAlignment="1">
      <alignment wrapText="1"/>
    </xf>
    <xf numFmtId="0" fontId="3" fillId="0" borderId="0" xfId="0" applyFont="1" applyFill="1" applyAlignment="1">
      <alignment horizontal="center" wrapText="1"/>
    </xf>
    <xf numFmtId="0" fontId="3" fillId="0" borderId="0" xfId="0" applyFont="1" applyAlignment="1">
      <alignment horizontal="center" wrapText="1"/>
    </xf>
    <xf numFmtId="0" fontId="10" fillId="0" borderId="0" xfId="0" applyFont="1" applyBorder="1" applyAlignment="1">
      <alignment horizontal="justify" wrapText="1"/>
    </xf>
    <xf numFmtId="0" fontId="1" fillId="0" borderId="0" xfId="0" applyFont="1" applyBorder="1"/>
    <xf numFmtId="0" fontId="3" fillId="0" borderId="7" xfId="0" applyFont="1" applyBorder="1" applyAlignment="1">
      <alignment horizontal="center"/>
    </xf>
    <xf numFmtId="0" fontId="3" fillId="0" borderId="0" xfId="0" applyFont="1" applyAlignment="1">
      <alignment horizontal="left" vertical="top"/>
    </xf>
    <xf numFmtId="0" fontId="2" fillId="0" borderId="0" xfId="0" applyFont="1" applyBorder="1" applyAlignment="1">
      <alignment horizontal="left"/>
    </xf>
    <xf numFmtId="0" fontId="8" fillId="0" borderId="0" xfId="0" applyFont="1" applyAlignment="1">
      <alignment horizontal="left" vertical="top"/>
    </xf>
    <xf numFmtId="0" fontId="8" fillId="0" borderId="0" xfId="0" applyFont="1" applyAlignment="1">
      <alignment horizontal="center"/>
    </xf>
    <xf numFmtId="0" fontId="8" fillId="0" borderId="0" xfId="0" applyFont="1"/>
    <xf numFmtId="0" fontId="3" fillId="0" borderId="7" xfId="0" applyFont="1" applyBorder="1" applyAlignment="1">
      <alignment horizontal="center" vertical="center"/>
    </xf>
    <xf numFmtId="3" fontId="3" fillId="0" borderId="0" xfId="0" applyNumberFormat="1" applyFont="1"/>
    <xf numFmtId="164" fontId="3" fillId="0" borderId="0" xfId="0" applyNumberFormat="1" applyFont="1"/>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7" xfId="0" applyFont="1" applyFill="1" applyBorder="1" applyAlignment="1">
      <alignment horizontal="center" vertical="center"/>
    </xf>
    <xf numFmtId="1" fontId="3" fillId="0" borderId="4" xfId="0" applyNumberFormat="1" applyFont="1" applyBorder="1"/>
    <xf numFmtId="1" fontId="3" fillId="0" borderId="0" xfId="0" applyNumberFormat="1" applyFont="1" applyBorder="1"/>
    <xf numFmtId="1" fontId="3" fillId="0" borderId="6" xfId="0" applyNumberFormat="1" applyFont="1" applyBorder="1"/>
    <xf numFmtId="1" fontId="3" fillId="0" borderId="8" xfId="0" applyNumberFormat="1" applyFont="1" applyBorder="1"/>
    <xf numFmtId="1" fontId="3" fillId="0" borderId="5" xfId="0" applyNumberFormat="1" applyFont="1" applyBorder="1"/>
    <xf numFmtId="1" fontId="3" fillId="0" borderId="7" xfId="0" applyNumberFormat="1" applyFont="1" applyBorder="1"/>
    <xf numFmtId="0" fontId="3" fillId="0" borderId="8" xfId="0" applyFont="1" applyBorder="1" applyAlignment="1">
      <alignment horizontal="center" vertical="center" wrapText="1"/>
    </xf>
    <xf numFmtId="0" fontId="3" fillId="0" borderId="8" xfId="0" applyFont="1" applyBorder="1" applyAlignment="1">
      <alignment horizontal="center" wrapText="1"/>
    </xf>
    <xf numFmtId="1" fontId="3" fillId="0" borderId="4" xfId="0" applyNumberFormat="1" applyFont="1" applyBorder="1" applyAlignment="1">
      <alignment horizontal="center"/>
    </xf>
    <xf numFmtId="1" fontId="2" fillId="0" borderId="4" xfId="0" applyNumberFormat="1" applyFont="1" applyBorder="1" applyAlignment="1">
      <alignment horizontal="center"/>
    </xf>
    <xf numFmtId="1" fontId="2" fillId="0" borderId="6" xfId="0" applyNumberFormat="1" applyFont="1" applyBorder="1" applyAlignment="1">
      <alignment horizontal="center"/>
    </xf>
    <xf numFmtId="3" fontId="3" fillId="0" borderId="4" xfId="0" applyNumberFormat="1" applyFont="1" applyBorder="1" applyAlignment="1">
      <alignment horizontal="center"/>
    </xf>
    <xf numFmtId="3" fontId="3" fillId="0" borderId="5" xfId="0" applyNumberFormat="1" applyFont="1" applyBorder="1" applyAlignment="1">
      <alignment horizontal="center"/>
    </xf>
    <xf numFmtId="3" fontId="3" fillId="0" borderId="0" xfId="0" applyNumberFormat="1" applyFont="1" applyBorder="1" applyAlignment="1">
      <alignment horizontal="center"/>
    </xf>
    <xf numFmtId="3" fontId="2" fillId="0" borderId="4" xfId="0" applyNumberFormat="1" applyFont="1" applyBorder="1" applyAlignment="1">
      <alignment horizontal="center"/>
    </xf>
    <xf numFmtId="3" fontId="2" fillId="0" borderId="5" xfId="0" applyNumberFormat="1" applyFont="1" applyBorder="1" applyAlignment="1">
      <alignment horizontal="center"/>
    </xf>
    <xf numFmtId="3" fontId="2" fillId="0" borderId="0" xfId="0" applyNumberFormat="1" applyFont="1" applyBorder="1" applyAlignment="1">
      <alignment horizontal="center"/>
    </xf>
    <xf numFmtId="3" fontId="2" fillId="0" borderId="6" xfId="0" applyNumberFormat="1" applyFont="1" applyBorder="1" applyAlignment="1">
      <alignment horizontal="center"/>
    </xf>
    <xf numFmtId="3" fontId="2" fillId="0" borderId="7" xfId="0" applyNumberFormat="1" applyFont="1" applyBorder="1" applyAlignment="1">
      <alignment horizontal="center"/>
    </xf>
    <xf numFmtId="3" fontId="2" fillId="0" borderId="8" xfId="0" applyNumberFormat="1" applyFont="1" applyBorder="1" applyAlignment="1">
      <alignment horizontal="center"/>
    </xf>
    <xf numFmtId="3" fontId="3" fillId="0" borderId="4" xfId="0" applyNumberFormat="1" applyFont="1" applyBorder="1"/>
    <xf numFmtId="3" fontId="3" fillId="0" borderId="5" xfId="0" applyNumberFormat="1" applyFont="1" applyBorder="1"/>
    <xf numFmtId="3" fontId="2" fillId="0" borderId="4" xfId="0" applyNumberFormat="1" applyFont="1" applyBorder="1"/>
    <xf numFmtId="3" fontId="2" fillId="0" borderId="5" xfId="0" applyNumberFormat="1" applyFont="1" applyBorder="1"/>
    <xf numFmtId="3" fontId="2" fillId="0" borderId="6" xfId="0" applyNumberFormat="1" applyFont="1" applyBorder="1"/>
    <xf numFmtId="3" fontId="2" fillId="0" borderId="7" xfId="0" applyNumberFormat="1" applyFont="1" applyBorder="1"/>
    <xf numFmtId="3" fontId="3" fillId="0" borderId="0" xfId="0" applyNumberFormat="1" applyFont="1" applyBorder="1"/>
    <xf numFmtId="3" fontId="2" fillId="0" borderId="0" xfId="0" applyNumberFormat="1" applyFont="1" applyBorder="1"/>
    <xf numFmtId="3" fontId="2" fillId="0" borderId="8" xfId="0" applyNumberFormat="1" applyFont="1" applyBorder="1"/>
    <xf numFmtId="0" fontId="10" fillId="0" borderId="0" xfId="0" applyFont="1" applyBorder="1" applyAlignment="1">
      <alignment wrapText="1"/>
    </xf>
    <xf numFmtId="0" fontId="9" fillId="0" borderId="0" xfId="0" applyFont="1" applyBorder="1" applyAlignment="1"/>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vertical="center"/>
    </xf>
    <xf numFmtId="0" fontId="3" fillId="0" borderId="6" xfId="0" applyFont="1" applyBorder="1" applyAlignment="1">
      <alignment vertical="center"/>
    </xf>
    <xf numFmtId="1" fontId="3" fillId="0" borderId="5" xfId="0" applyNumberFormat="1" applyFont="1" applyBorder="1" applyAlignment="1">
      <alignment horizontal="center"/>
    </xf>
    <xf numFmtId="1" fontId="3" fillId="0" borderId="0" xfId="0" applyNumberFormat="1" applyFont="1" applyBorder="1" applyAlignment="1">
      <alignment horizontal="center"/>
    </xf>
    <xf numFmtId="1" fontId="2" fillId="0" borderId="5" xfId="0" applyNumberFormat="1" applyFont="1" applyBorder="1" applyAlignment="1">
      <alignment horizontal="center"/>
    </xf>
    <xf numFmtId="1" fontId="2" fillId="0" borderId="0" xfId="0" applyNumberFormat="1" applyFont="1" applyBorder="1" applyAlignment="1">
      <alignment horizontal="center"/>
    </xf>
    <xf numFmtId="1" fontId="2" fillId="0" borderId="7" xfId="0" applyNumberFormat="1" applyFont="1" applyBorder="1" applyAlignment="1">
      <alignment horizontal="center"/>
    </xf>
    <xf numFmtId="1" fontId="2" fillId="0" borderId="8" xfId="0" applyNumberFormat="1" applyFont="1" applyBorder="1" applyAlignment="1">
      <alignment horizontal="center"/>
    </xf>
    <xf numFmtId="1" fontId="2" fillId="0" borderId="4" xfId="0" applyNumberFormat="1" applyFont="1" applyBorder="1"/>
    <xf numFmtId="1" fontId="2" fillId="0" borderId="5" xfId="0" applyNumberFormat="1" applyFont="1" applyBorder="1"/>
    <xf numFmtId="1" fontId="2" fillId="0" borderId="6" xfId="0" applyNumberFormat="1" applyFont="1" applyBorder="1"/>
    <xf numFmtId="1" fontId="2" fillId="0" borderId="7" xfId="0" applyNumberFormat="1" applyFont="1" applyBorder="1"/>
    <xf numFmtId="0" fontId="3" fillId="0" borderId="9" xfId="0" applyFont="1" applyBorder="1" applyAlignment="1">
      <alignment horizontal="center"/>
    </xf>
    <xf numFmtId="164" fontId="3" fillId="0" borderId="4" xfId="0" applyNumberFormat="1" applyFont="1" applyBorder="1"/>
    <xf numFmtId="164" fontId="3" fillId="0" borderId="0" xfId="0" applyNumberFormat="1" applyFont="1" applyBorder="1"/>
    <xf numFmtId="164" fontId="3" fillId="0" borderId="5" xfId="0" applyNumberFormat="1" applyFont="1" applyBorder="1"/>
    <xf numFmtId="164" fontId="3" fillId="0" borderId="6" xfId="0" applyNumberFormat="1" applyFont="1" applyBorder="1"/>
    <xf numFmtId="164" fontId="3" fillId="0" borderId="8" xfId="0" applyNumberFormat="1" applyFont="1" applyBorder="1"/>
    <xf numFmtId="164" fontId="3" fillId="0" borderId="7" xfId="0" applyNumberFormat="1" applyFont="1" applyBorder="1"/>
    <xf numFmtId="0" fontId="2" fillId="0" borderId="9" xfId="0" applyFont="1" applyBorder="1" applyAlignment="1">
      <alignment horizont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wrapText="1"/>
    </xf>
    <xf numFmtId="0" fontId="3" fillId="0" borderId="6" xfId="0" applyFont="1" applyFill="1" applyBorder="1" applyAlignment="1">
      <alignment horizontal="center" wrapText="1"/>
    </xf>
    <xf numFmtId="0" fontId="3" fillId="0" borderId="12" xfId="0" applyFont="1" applyBorder="1" applyAlignment="1">
      <alignment horizontal="center" wrapText="1"/>
    </xf>
    <xf numFmtId="0" fontId="3" fillId="0" borderId="14" xfId="0" applyFont="1" applyBorder="1" applyAlignment="1">
      <alignment horizontal="center" wrapText="1"/>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xf>
    <xf numFmtId="0" fontId="3" fillId="0" borderId="11" xfId="0" applyFont="1" applyBorder="1" applyAlignment="1">
      <alignment horizontal="center"/>
    </xf>
    <xf numFmtId="0" fontId="3" fillId="0" borderId="10" xfId="0" applyFont="1" applyBorder="1" applyAlignment="1">
      <alignment horizontal="center"/>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9" fillId="0" borderId="0" xfId="0" applyFont="1" applyBorder="1" applyAlignment="1">
      <alignment horizontal="justify" wrapText="1"/>
    </xf>
    <xf numFmtId="0" fontId="10" fillId="0" borderId="0" xfId="0" applyFont="1" applyBorder="1" applyAlignment="1">
      <alignment horizontal="justify" wrapText="1"/>
    </xf>
    <xf numFmtId="0" fontId="3" fillId="0" borderId="10" xfId="0" applyFont="1" applyBorder="1" applyAlignment="1">
      <alignment horizontal="center" vertical="center" wrapText="1"/>
    </xf>
    <xf numFmtId="0" fontId="8" fillId="0" borderId="0" xfId="0" applyFont="1" applyBorder="1" applyAlignment="1">
      <alignment horizontal="justify" vertical="justify"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9" fillId="0" borderId="0" xfId="0" applyFont="1" applyAlignment="1">
      <alignment horizontal="left" wrapText="1"/>
    </xf>
    <xf numFmtId="0" fontId="13" fillId="0" borderId="0" xfId="1" applyFont="1" applyAlignment="1" applyProtection="1"/>
    <xf numFmtId="0" fontId="13" fillId="0" borderId="0" xfId="1" applyFont="1" applyAlignment="1" applyProtection="1">
      <alignment vertical="top"/>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8"/>
  <sheetViews>
    <sheetView showGridLines="0" tabSelected="1" zoomScaleNormal="100" workbookViewId="0">
      <selection activeCell="B3" sqref="B3"/>
    </sheetView>
  </sheetViews>
  <sheetFormatPr defaultColWidth="9" defaultRowHeight="13.6" x14ac:dyDescent="0.25"/>
  <cols>
    <col min="1" max="1" width="9" style="8"/>
    <col min="2" max="2" width="148.625" style="8" customWidth="1"/>
    <col min="3" max="16384" width="9" style="8"/>
  </cols>
  <sheetData>
    <row r="3" spans="2:2" ht="18.350000000000001" x14ac:dyDescent="0.25">
      <c r="B3" s="37" t="s">
        <v>53</v>
      </c>
    </row>
    <row r="6" spans="2:2" ht="19.55" customHeight="1" x14ac:dyDescent="0.25">
      <c r="B6" s="7" t="s">
        <v>92</v>
      </c>
    </row>
    <row r="7" spans="2:2" ht="19.55" customHeight="1" x14ac:dyDescent="0.25">
      <c r="B7" s="7" t="s">
        <v>93</v>
      </c>
    </row>
    <row r="8" spans="2:2" ht="19.55" customHeight="1" x14ac:dyDescent="0.25">
      <c r="B8" s="7" t="s">
        <v>94</v>
      </c>
    </row>
    <row r="9" spans="2:2" ht="19.55" customHeight="1" x14ac:dyDescent="0.25">
      <c r="B9" s="7" t="s">
        <v>95</v>
      </c>
    </row>
    <row r="10" spans="2:2" ht="19.55" customHeight="1" x14ac:dyDescent="0.25">
      <c r="B10" s="7" t="s">
        <v>96</v>
      </c>
    </row>
    <row r="11" spans="2:2" ht="19.55" customHeight="1" x14ac:dyDescent="0.25">
      <c r="B11" s="7" t="s">
        <v>97</v>
      </c>
    </row>
    <row r="12" spans="2:2" ht="19.55" customHeight="1" x14ac:dyDescent="0.25">
      <c r="B12" s="7" t="s">
        <v>98</v>
      </c>
    </row>
    <row r="13" spans="2:2" ht="19.55" customHeight="1" x14ac:dyDescent="0.25">
      <c r="B13" s="7" t="s">
        <v>99</v>
      </c>
    </row>
    <row r="14" spans="2:2" ht="19.55" customHeight="1" x14ac:dyDescent="0.25">
      <c r="B14" s="7" t="s">
        <v>100</v>
      </c>
    </row>
    <row r="15" spans="2:2" ht="19.55" customHeight="1" x14ac:dyDescent="0.25">
      <c r="B15" s="7" t="s">
        <v>101</v>
      </c>
    </row>
    <row r="16" spans="2:2" ht="19.55" customHeight="1" x14ac:dyDescent="0.25">
      <c r="B16" s="7" t="s">
        <v>102</v>
      </c>
    </row>
    <row r="17" spans="2:2" ht="19.55" customHeight="1" x14ac:dyDescent="0.25">
      <c r="B17" s="7" t="s">
        <v>103</v>
      </c>
    </row>
    <row r="18" spans="2:2" ht="19.55" customHeight="1" x14ac:dyDescent="0.25">
      <c r="B18" s="7" t="s">
        <v>104</v>
      </c>
    </row>
  </sheetData>
  <hyperlinks>
    <hyperlink ref="B6" location="'Tab. 1'!B2" display="Tab. 1 - Punteggi medi in Italiano e Matematica per regione e classe frequentata. Anno 2019"/>
    <hyperlink ref="B7" location="'Tab. 2'!B2" display="Tab. 2 - Punteggi medi in Italiano e Matematica per regione per tipo di scuola superiore. Grado 10, II superiore - Anno 2019"/>
    <hyperlink ref="B8" location="'Tab. 3'!B2" display="Tab. 3 - Punteggi medi in Italiano e Matematica per regione per tipo di scuola superiore. Grado 13, V superiore - Anno 2019"/>
    <hyperlink ref="B9" location="'Tab. 4'!B2" display="Tab. 4 - Punteggi medi per genere in Italiano e Matematica nella classe II della scuola secondaria di secondo grado per regione. Anno 2019"/>
    <hyperlink ref="B10" location="'Tab. 5'!B2" display="Tab. 5 - Punteggi medi per genere nella classe V della scuola secondaria di secondo grado per regione. Anno 2019"/>
    <hyperlink ref="B11" location="'Tab. 6'!B2" display="Tab. 6 - Punteggi medi di italiani e stranieri (*) in Italiano e Matematica nella classe II della scuola secondaria di secondo grado per regione. Anno 2019"/>
    <hyperlink ref="B12" location="'Tab. 7'!B2" display="Tab. 7 - Punteggi medi di italiani e stranieri (*) in Italiano e Matematica nella classe II della scuola secondaria di secondo grado per regione. Anno 2019"/>
    <hyperlink ref="B13" location="'Tab. 8'!B2" display="Tab. 8 - Distribuzione degli alunni nei livelli di competenza (%) nella classe II della scuola secondaria di secondo grado per regione. Italiano - Anno 2019"/>
    <hyperlink ref="B14" location="'Tab. 9'!B2" display="Tab. 9 - Distribuzione degli alunni nei livelli di competenza (%) nella classe II della scuola secondaria di secondo grado per regione. Matematica - Anno 2019"/>
    <hyperlink ref="B15" location="'Tab. 10'!B2" display="Tab. 10 - Distribuzione degli alunni nei livelli di competenza (%) nella classe V della scuola secondaria di secondo grado per regione. Italiano - Anno 2019"/>
    <hyperlink ref="B16" location="'Tab. 11'!B2" display="Tab. 11 - Distribuzione degli alunni nei livelli di competenza (%) nella classe V della scuola secondaria di secondo grado per regione. Matematica - Anno 2019"/>
    <hyperlink ref="B17" location="'Tab. 12'!B2" display="Tab. 12 - Distribuzione degli alunni nei livelli di competenza (%) nella classe V della scuola secondaria di secondo grado per regione. Inglese, Listening - Anno 2019"/>
    <hyperlink ref="B18" location="'Tab. 13'!B2" display="Tab. 13 - Distribuzione degli alunni nei livelli di competenza (%) nella classe V della scuola secondaria di secondo grado per regione. Inglese, Reading - Anno 2019"/>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9"/>
  <sheetViews>
    <sheetView showGridLines="0" workbookViewId="0">
      <selection activeCell="Q2" sqref="Q2"/>
    </sheetView>
  </sheetViews>
  <sheetFormatPr defaultColWidth="9.125" defaultRowHeight="11.55" x14ac:dyDescent="0.2"/>
  <cols>
    <col min="1" max="1" width="2.75" style="40" customWidth="1"/>
    <col min="2" max="2" width="22.875" style="40" bestFit="1" customWidth="1"/>
    <col min="3" max="16384" width="9.125" style="40"/>
  </cols>
  <sheetData>
    <row r="2" spans="2:17" ht="13.6" x14ac:dyDescent="0.25">
      <c r="B2" s="9" t="s">
        <v>100</v>
      </c>
      <c r="Q2" s="148" t="s">
        <v>54</v>
      </c>
    </row>
    <row r="4" spans="2:17" x14ac:dyDescent="0.2">
      <c r="B4" s="115"/>
      <c r="C4" s="135" t="s">
        <v>27</v>
      </c>
      <c r="D4" s="137"/>
      <c r="E4" s="137"/>
      <c r="F4" s="137"/>
      <c r="G4" s="136"/>
      <c r="H4" s="135" t="s">
        <v>26</v>
      </c>
      <c r="I4" s="137"/>
      <c r="J4" s="137"/>
      <c r="K4" s="137"/>
      <c r="L4" s="136"/>
      <c r="M4" s="135" t="s">
        <v>80</v>
      </c>
      <c r="N4" s="137"/>
      <c r="O4" s="137"/>
      <c r="P4" s="137"/>
      <c r="Q4" s="136"/>
    </row>
    <row r="5" spans="2:17" x14ac:dyDescent="0.2">
      <c r="B5" s="12"/>
      <c r="C5" s="12" t="s">
        <v>81</v>
      </c>
      <c r="D5" s="6" t="s">
        <v>82</v>
      </c>
      <c r="E5" s="6" t="s">
        <v>83</v>
      </c>
      <c r="F5" s="6" t="s">
        <v>84</v>
      </c>
      <c r="G5" s="51" t="s">
        <v>85</v>
      </c>
      <c r="H5" s="12" t="s">
        <v>81</v>
      </c>
      <c r="I5" s="6" t="s">
        <v>82</v>
      </c>
      <c r="J5" s="6" t="s">
        <v>83</v>
      </c>
      <c r="K5" s="6" t="s">
        <v>84</v>
      </c>
      <c r="L5" s="51" t="s">
        <v>85</v>
      </c>
      <c r="M5" s="6" t="s">
        <v>81</v>
      </c>
      <c r="N5" s="6" t="s">
        <v>82</v>
      </c>
      <c r="O5" s="6" t="s">
        <v>83</v>
      </c>
      <c r="P5" s="6" t="s">
        <v>84</v>
      </c>
      <c r="Q5" s="51" t="s">
        <v>85</v>
      </c>
    </row>
    <row r="6" spans="2:17" x14ac:dyDescent="0.2">
      <c r="B6" s="16" t="s">
        <v>1</v>
      </c>
      <c r="C6" s="116">
        <v>17.547231917480484</v>
      </c>
      <c r="D6" s="117">
        <v>26.052899947865196</v>
      </c>
      <c r="E6" s="117">
        <v>20.714944559366508</v>
      </c>
      <c r="F6" s="117">
        <v>26.41366823300967</v>
      </c>
      <c r="G6" s="118">
        <v>9.2712553422783071</v>
      </c>
      <c r="H6" s="116">
        <v>31.516350412278484</v>
      </c>
      <c r="I6" s="117">
        <v>20.77069345655233</v>
      </c>
      <c r="J6" s="117">
        <v>27.053352640423647</v>
      </c>
      <c r="K6" s="117">
        <v>17.157803375634483</v>
      </c>
      <c r="L6" s="118">
        <v>3.5018001151110703</v>
      </c>
      <c r="M6" s="117">
        <v>24.677783751068834</v>
      </c>
      <c r="N6" s="117">
        <v>23.356591859702739</v>
      </c>
      <c r="O6" s="117">
        <v>23.950391905685741</v>
      </c>
      <c r="P6" s="117">
        <v>21.689001880241541</v>
      </c>
      <c r="Q6" s="118">
        <v>6.3262306033011608</v>
      </c>
    </row>
    <row r="7" spans="2:17" x14ac:dyDescent="0.2">
      <c r="B7" s="16" t="s">
        <v>2</v>
      </c>
      <c r="C7" s="116">
        <v>22.093372070213835</v>
      </c>
      <c r="D7" s="117">
        <v>18.676727251601999</v>
      </c>
      <c r="E7" s="117">
        <v>28.471230790459931</v>
      </c>
      <c r="F7" s="117">
        <v>19.728702005781305</v>
      </c>
      <c r="G7" s="118">
        <v>11.029967881943168</v>
      </c>
      <c r="H7" s="116">
        <v>26.735028055027662</v>
      </c>
      <c r="I7" s="117">
        <v>23.92737965353815</v>
      </c>
      <c r="J7" s="117">
        <v>23.379531492105574</v>
      </c>
      <c r="K7" s="117">
        <v>18.867098233845432</v>
      </c>
      <c r="L7" s="118">
        <v>7.0909625654835038</v>
      </c>
      <c r="M7" s="117">
        <v>24.388212907198049</v>
      </c>
      <c r="N7" s="117">
        <v>21.272656719920036</v>
      </c>
      <c r="O7" s="117">
        <v>25.953887946065286</v>
      </c>
      <c r="P7" s="117">
        <v>19.302723965269617</v>
      </c>
      <c r="Q7" s="118">
        <v>9.0825184615451846</v>
      </c>
    </row>
    <row r="8" spans="2:17" x14ac:dyDescent="0.2">
      <c r="B8" s="16" t="s">
        <v>3</v>
      </c>
      <c r="C8" s="116">
        <v>19.434911618555475</v>
      </c>
      <c r="D8" s="117">
        <v>17.757282497763146</v>
      </c>
      <c r="E8" s="117">
        <v>26.038101615526909</v>
      </c>
      <c r="F8" s="117">
        <v>25.879177452232728</v>
      </c>
      <c r="G8" s="118">
        <v>10.890526815921683</v>
      </c>
      <c r="H8" s="116">
        <v>25.82900534463128</v>
      </c>
      <c r="I8" s="117">
        <v>20.72170589169945</v>
      </c>
      <c r="J8" s="117">
        <v>20.49756842208329</v>
      </c>
      <c r="K8" s="117">
        <v>20.945366870689647</v>
      </c>
      <c r="L8" s="118">
        <v>12.006353470896149</v>
      </c>
      <c r="M8" s="117">
        <v>22.649586042580029</v>
      </c>
      <c r="N8" s="117">
        <v>19.247666667079276</v>
      </c>
      <c r="O8" s="117">
        <v>23.252560596666097</v>
      </c>
      <c r="P8" s="117">
        <v>23.398670382905731</v>
      </c>
      <c r="Q8" s="118">
        <v>11.451516310767982</v>
      </c>
    </row>
    <row r="9" spans="2:17" x14ac:dyDescent="0.2">
      <c r="B9" s="16" t="s">
        <v>4</v>
      </c>
      <c r="C9" s="116">
        <v>22.355511823314931</v>
      </c>
      <c r="D9" s="117">
        <v>23.085226030470615</v>
      </c>
      <c r="E9" s="117">
        <v>27.574507211783079</v>
      </c>
      <c r="F9" s="117">
        <v>18.899715862317205</v>
      </c>
      <c r="G9" s="118">
        <v>8.0850390721139682</v>
      </c>
      <c r="H9" s="116">
        <v>37.34948196153718</v>
      </c>
      <c r="I9" s="117">
        <v>23.733929977972032</v>
      </c>
      <c r="J9" s="117">
        <v>20.864591197585757</v>
      </c>
      <c r="K9" s="117">
        <v>13.260204401085126</v>
      </c>
      <c r="L9" s="118">
        <v>4.7917924618190622</v>
      </c>
      <c r="M9" s="117">
        <v>29.867210796827546</v>
      </c>
      <c r="N9" s="117">
        <v>23.410214591314666</v>
      </c>
      <c r="O9" s="117">
        <v>24.212964620223978</v>
      </c>
      <c r="P9" s="117">
        <v>16.074425958180328</v>
      </c>
      <c r="Q9" s="118">
        <v>6.4351840334531873</v>
      </c>
    </row>
    <row r="10" spans="2:17" x14ac:dyDescent="0.2">
      <c r="B10" s="16" t="s">
        <v>86</v>
      </c>
      <c r="C10" s="116">
        <v>24.374289586829438</v>
      </c>
      <c r="D10" s="117">
        <v>21.540458988892546</v>
      </c>
      <c r="E10" s="117">
        <v>20.713890654740347</v>
      </c>
      <c r="F10" s="117">
        <v>23.775023878414419</v>
      </c>
      <c r="G10" s="118">
        <v>9.5963368911233129</v>
      </c>
      <c r="H10" s="116">
        <v>21.51515609448111</v>
      </c>
      <c r="I10" s="117">
        <v>12.242219489500618</v>
      </c>
      <c r="J10" s="117">
        <v>30.701599127964613</v>
      </c>
      <c r="K10" s="117">
        <v>22.653528674192724</v>
      </c>
      <c r="L10" s="118">
        <v>12.887496613860929</v>
      </c>
      <c r="M10" s="117">
        <v>22.891848753328834</v>
      </c>
      <c r="N10" s="117">
        <v>16.719386467985039</v>
      </c>
      <c r="O10" s="117">
        <v>25.892448044044571</v>
      </c>
      <c r="P10" s="117">
        <v>23.193536413851209</v>
      </c>
      <c r="Q10" s="118">
        <v>11.302780320790335</v>
      </c>
    </row>
    <row r="11" spans="2:17" x14ac:dyDescent="0.2">
      <c r="B11" s="16" t="s">
        <v>52</v>
      </c>
      <c r="C11" s="116">
        <v>29.534814106743109</v>
      </c>
      <c r="D11" s="117">
        <v>25.607129608536962</v>
      </c>
      <c r="E11" s="117">
        <v>24.563912549061339</v>
      </c>
      <c r="F11" s="117">
        <v>15.279395736804833</v>
      </c>
      <c r="G11" s="118">
        <v>5.0147479988533092</v>
      </c>
      <c r="H11" s="116">
        <v>41.651684033103749</v>
      </c>
      <c r="I11" s="117">
        <v>28.903904669266574</v>
      </c>
      <c r="J11" s="117">
        <v>19.254958105323478</v>
      </c>
      <c r="K11" s="117">
        <v>7.4012317363550562</v>
      </c>
      <c r="L11" s="118">
        <v>2.7882214559512071</v>
      </c>
      <c r="M11" s="117">
        <v>35.480669305600138</v>
      </c>
      <c r="N11" s="117">
        <v>27.224886277828002</v>
      </c>
      <c r="O11" s="117">
        <v>21.958761666726669</v>
      </c>
      <c r="P11" s="117">
        <v>11.413511010451982</v>
      </c>
      <c r="Q11" s="118">
        <v>3.9221717393932352</v>
      </c>
    </row>
    <row r="12" spans="2:17" x14ac:dyDescent="0.2">
      <c r="B12" s="16" t="s">
        <v>5</v>
      </c>
      <c r="C12" s="116">
        <v>23.855659870131355</v>
      </c>
      <c r="D12" s="117">
        <v>25.189222719515527</v>
      </c>
      <c r="E12" s="117">
        <v>26.94907047256828</v>
      </c>
      <c r="F12" s="117">
        <v>18.150563442955839</v>
      </c>
      <c r="G12" s="118">
        <v>5.8554834948281806</v>
      </c>
      <c r="H12" s="116">
        <v>36.616474288098246</v>
      </c>
      <c r="I12" s="117">
        <v>27.893513847788785</v>
      </c>
      <c r="J12" s="117">
        <v>22.279296777464328</v>
      </c>
      <c r="K12" s="117">
        <v>11.124840064331412</v>
      </c>
      <c r="L12" s="118">
        <v>2.0858750223166114</v>
      </c>
      <c r="M12" s="117">
        <v>30.367786419375694</v>
      </c>
      <c r="N12" s="117">
        <v>26.569282445838507</v>
      </c>
      <c r="O12" s="117">
        <v>24.56598141078975</v>
      </c>
      <c r="P12" s="117">
        <v>14.565181018056553</v>
      </c>
      <c r="Q12" s="118">
        <v>3.9317687059403461</v>
      </c>
    </row>
    <row r="13" spans="2:17" x14ac:dyDescent="0.2">
      <c r="B13" s="16" t="s">
        <v>87</v>
      </c>
      <c r="C13" s="116">
        <v>24.519462515221747</v>
      </c>
      <c r="D13" s="117">
        <v>21.715106192227058</v>
      </c>
      <c r="E13" s="117">
        <v>28.819786539487026</v>
      </c>
      <c r="F13" s="117">
        <v>17.003192307524522</v>
      </c>
      <c r="G13" s="118">
        <v>7.9424524455397814</v>
      </c>
      <c r="H13" s="116">
        <v>35.398184143528688</v>
      </c>
      <c r="I13" s="117">
        <v>24.108124222728982</v>
      </c>
      <c r="J13" s="117">
        <v>21.272023100639593</v>
      </c>
      <c r="K13" s="117">
        <v>14.324951595109697</v>
      </c>
      <c r="L13" s="118">
        <v>4.8967169379929221</v>
      </c>
      <c r="M13" s="117">
        <v>30.216820856797732</v>
      </c>
      <c r="N13" s="117">
        <v>22.968367531513877</v>
      </c>
      <c r="O13" s="117">
        <v>24.866903612814006</v>
      </c>
      <c r="P13" s="117">
        <v>15.600555344747331</v>
      </c>
      <c r="Q13" s="118">
        <v>6.3473526541263334</v>
      </c>
    </row>
    <row r="14" spans="2:17" x14ac:dyDescent="0.2">
      <c r="B14" s="16" t="s">
        <v>88</v>
      </c>
      <c r="C14" s="116">
        <v>22.890623211683263</v>
      </c>
      <c r="D14" s="117">
        <v>22.473824052647203</v>
      </c>
      <c r="E14" s="117">
        <v>25.021674387152302</v>
      </c>
      <c r="F14" s="117">
        <v>19.874042826650431</v>
      </c>
      <c r="G14" s="118">
        <v>9.7398355218677484</v>
      </c>
      <c r="H14" s="116">
        <v>29.606218431566369</v>
      </c>
      <c r="I14" s="117">
        <v>23.020349411650933</v>
      </c>
      <c r="J14" s="117">
        <v>24.923786006679403</v>
      </c>
      <c r="K14" s="117">
        <v>14.24857706870584</v>
      </c>
      <c r="L14" s="118">
        <v>8.2010690813977529</v>
      </c>
      <c r="M14" s="117">
        <v>26.393183676455877</v>
      </c>
      <c r="N14" s="117">
        <v>22.758867753579828</v>
      </c>
      <c r="O14" s="117">
        <v>24.970620093351016</v>
      </c>
      <c r="P14" s="117">
        <v>16.940046164467194</v>
      </c>
      <c r="Q14" s="118">
        <v>8.9372823121459106</v>
      </c>
    </row>
    <row r="15" spans="2:17" x14ac:dyDescent="0.2">
      <c r="B15" s="16" t="s">
        <v>6</v>
      </c>
      <c r="C15" s="116">
        <v>16.343523238308794</v>
      </c>
      <c r="D15" s="117">
        <v>18.83089689511942</v>
      </c>
      <c r="E15" s="117">
        <v>28.441959565670899</v>
      </c>
      <c r="F15" s="117">
        <v>21.748481407426816</v>
      </c>
      <c r="G15" s="118">
        <v>14.635138893474616</v>
      </c>
      <c r="H15" s="116">
        <v>22.381720731540511</v>
      </c>
      <c r="I15" s="117">
        <v>22.335236253627226</v>
      </c>
      <c r="J15" s="117">
        <v>21.574660250731025</v>
      </c>
      <c r="K15" s="117">
        <v>21.894256379812941</v>
      </c>
      <c r="L15" s="118">
        <v>11.814126384288636</v>
      </c>
      <c r="M15" s="117">
        <v>19.472208326040274</v>
      </c>
      <c r="N15" s="117">
        <v>20.646666304053571</v>
      </c>
      <c r="O15" s="117">
        <v>24.883676322413681</v>
      </c>
      <c r="P15" s="117">
        <v>21.824014541740247</v>
      </c>
      <c r="Q15" s="118">
        <v>13.173434505751493</v>
      </c>
    </row>
    <row r="16" spans="2:17" x14ac:dyDescent="0.2">
      <c r="B16" s="16" t="s">
        <v>7</v>
      </c>
      <c r="C16" s="116">
        <v>16.048025299699113</v>
      </c>
      <c r="D16" s="117">
        <v>16.359862748770404</v>
      </c>
      <c r="E16" s="117">
        <v>29.143828099729298</v>
      </c>
      <c r="F16" s="117">
        <v>25.783943001263662</v>
      </c>
      <c r="G16" s="118">
        <v>12.664340850537995</v>
      </c>
      <c r="H16" s="116">
        <v>26.664500011080506</v>
      </c>
      <c r="I16" s="117">
        <v>21.987668017634853</v>
      </c>
      <c r="J16" s="117">
        <v>23.287752571461571</v>
      </c>
      <c r="K16" s="117">
        <v>19.090076158503685</v>
      </c>
      <c r="L16" s="118">
        <v>8.9700032413198514</v>
      </c>
      <c r="M16" s="117">
        <v>21.451249803797459</v>
      </c>
      <c r="N16" s="117">
        <v>19.224118178157212</v>
      </c>
      <c r="O16" s="117">
        <v>26.163395173320222</v>
      </c>
      <c r="P16" s="117">
        <v>22.377118576466547</v>
      </c>
      <c r="Q16" s="118">
        <v>10.784118268258256</v>
      </c>
    </row>
    <row r="17" spans="2:17" x14ac:dyDescent="0.2">
      <c r="B17" s="16" t="s">
        <v>8</v>
      </c>
      <c r="C17" s="116">
        <v>20.205039326787563</v>
      </c>
      <c r="D17" s="117">
        <v>19.160301245995459</v>
      </c>
      <c r="E17" s="117">
        <v>28.045926523280439</v>
      </c>
      <c r="F17" s="117">
        <v>20.778763557554853</v>
      </c>
      <c r="G17" s="118">
        <v>11.809969346380635</v>
      </c>
      <c r="H17" s="116">
        <v>29.813267748016987</v>
      </c>
      <c r="I17" s="117">
        <v>22.828869551498659</v>
      </c>
      <c r="J17" s="117">
        <v>22.452403549218037</v>
      </c>
      <c r="K17" s="117">
        <v>17.969613344812128</v>
      </c>
      <c r="L17" s="118">
        <v>6.9358458064533286</v>
      </c>
      <c r="M17" s="117">
        <v>25.115251699779698</v>
      </c>
      <c r="N17" s="117">
        <v>21.035095297003682</v>
      </c>
      <c r="O17" s="117">
        <v>25.187398966299281</v>
      </c>
      <c r="P17" s="117">
        <v>19.343168614607432</v>
      </c>
      <c r="Q17" s="118">
        <v>9.3190854223098132</v>
      </c>
    </row>
    <row r="18" spans="2:17" x14ac:dyDescent="0.2">
      <c r="B18" s="16" t="s">
        <v>9</v>
      </c>
      <c r="C18" s="116">
        <v>11.237027083751689</v>
      </c>
      <c r="D18" s="117">
        <v>16.011556624939473</v>
      </c>
      <c r="E18" s="117">
        <v>26.83433220304434</v>
      </c>
      <c r="F18" s="117">
        <v>29.4002689492503</v>
      </c>
      <c r="G18" s="118">
        <v>16.516815139013765</v>
      </c>
      <c r="H18" s="116">
        <v>20.472872359967653</v>
      </c>
      <c r="I18" s="117">
        <v>19.673903263305863</v>
      </c>
      <c r="J18" s="117">
        <v>24.20626425306985</v>
      </c>
      <c r="K18" s="117">
        <v>22.703665349625251</v>
      </c>
      <c r="L18" s="118">
        <v>12.943294774031441</v>
      </c>
      <c r="M18" s="117">
        <v>15.826952535712774</v>
      </c>
      <c r="N18" s="117">
        <v>17.83162804738199</v>
      </c>
      <c r="O18" s="117">
        <v>25.528264852161374</v>
      </c>
      <c r="P18" s="117">
        <v>26.072266976028828</v>
      </c>
      <c r="Q18" s="118">
        <v>14.740887588714338</v>
      </c>
    </row>
    <row r="19" spans="2:17" x14ac:dyDescent="0.2">
      <c r="B19" s="16" t="s">
        <v>10</v>
      </c>
      <c r="C19" s="116">
        <v>16.523121224700599</v>
      </c>
      <c r="D19" s="117">
        <v>19.095513537395199</v>
      </c>
      <c r="E19" s="117">
        <v>24.895458396364329</v>
      </c>
      <c r="F19" s="117">
        <v>24.411121485688398</v>
      </c>
      <c r="G19" s="118">
        <v>15.074785355850977</v>
      </c>
      <c r="H19" s="116">
        <v>21.567781051599702</v>
      </c>
      <c r="I19" s="117">
        <v>18.731518335425488</v>
      </c>
      <c r="J19" s="117">
        <v>23.554259268635171</v>
      </c>
      <c r="K19" s="117">
        <v>22.14550194330738</v>
      </c>
      <c r="L19" s="118">
        <v>14.000939401032136</v>
      </c>
      <c r="M19" s="117">
        <v>19.078557868007195</v>
      </c>
      <c r="N19" s="117">
        <v>18.911127134938205</v>
      </c>
      <c r="O19" s="117">
        <v>24.216056907547472</v>
      </c>
      <c r="P19" s="117">
        <v>23.263443069887145</v>
      </c>
      <c r="Q19" s="118">
        <v>14.530815019619743</v>
      </c>
    </row>
    <row r="20" spans="2:17" x14ac:dyDescent="0.2">
      <c r="B20" s="16" t="s">
        <v>11</v>
      </c>
      <c r="C20" s="116">
        <v>16.593972813101821</v>
      </c>
      <c r="D20" s="117">
        <v>17.214025982207158</v>
      </c>
      <c r="E20" s="117">
        <v>23.072554972301337</v>
      </c>
      <c r="F20" s="117">
        <v>27.294467912341336</v>
      </c>
      <c r="G20" s="118">
        <v>15.824978320048436</v>
      </c>
      <c r="H20" s="116">
        <v>16.727878212818332</v>
      </c>
      <c r="I20" s="117">
        <v>13.457123671290844</v>
      </c>
      <c r="J20" s="117">
        <v>24.440092505209385</v>
      </c>
      <c r="K20" s="117">
        <v>27.318071055973089</v>
      </c>
      <c r="L20" s="118">
        <v>18.056834554708626</v>
      </c>
      <c r="M20" s="117">
        <v>16.662629895649978</v>
      </c>
      <c r="N20" s="117">
        <v>15.287755998829498</v>
      </c>
      <c r="O20" s="117">
        <v>23.773730111492117</v>
      </c>
      <c r="P20" s="117">
        <v>27.306569911096751</v>
      </c>
      <c r="Q20" s="118">
        <v>16.969314082931664</v>
      </c>
    </row>
    <row r="21" spans="2:17" x14ac:dyDescent="0.2">
      <c r="B21" s="16" t="s">
        <v>12</v>
      </c>
      <c r="C21" s="116">
        <v>7.8873773028735421</v>
      </c>
      <c r="D21" s="117">
        <v>8.6104216215429865</v>
      </c>
      <c r="E21" s="117">
        <v>19.664439204032373</v>
      </c>
      <c r="F21" s="117">
        <v>31.93244338486943</v>
      </c>
      <c r="G21" s="118">
        <v>31.905318486682667</v>
      </c>
      <c r="H21" s="116">
        <v>13.356317373858952</v>
      </c>
      <c r="I21" s="117">
        <v>14.690082732585747</v>
      </c>
      <c r="J21" s="117">
        <v>24.638175532282588</v>
      </c>
      <c r="K21" s="117">
        <v>24.75472467198551</v>
      </c>
      <c r="L21" s="118">
        <v>22.560699689287343</v>
      </c>
      <c r="M21" s="117">
        <v>10.626809651127171</v>
      </c>
      <c r="N21" s="117">
        <v>11.655768635376557</v>
      </c>
      <c r="O21" s="117">
        <v>22.155820351465227</v>
      </c>
      <c r="P21" s="117">
        <v>28.337071233498101</v>
      </c>
      <c r="Q21" s="118">
        <v>27.224530128533587</v>
      </c>
    </row>
    <row r="22" spans="2:17" x14ac:dyDescent="0.2">
      <c r="B22" s="16" t="s">
        <v>13</v>
      </c>
      <c r="C22" s="116">
        <v>10.470313703539381</v>
      </c>
      <c r="D22" s="117">
        <v>15.003252707463519</v>
      </c>
      <c r="E22" s="117">
        <v>24.321181835714832</v>
      </c>
      <c r="F22" s="117">
        <v>27.105556438213465</v>
      </c>
      <c r="G22" s="118">
        <v>23.099695315068978</v>
      </c>
      <c r="H22" s="116">
        <v>16.304574556509387</v>
      </c>
      <c r="I22" s="117">
        <v>14.262940877246825</v>
      </c>
      <c r="J22" s="117">
        <v>24.112190849983492</v>
      </c>
      <c r="K22" s="117">
        <v>27.192195924463665</v>
      </c>
      <c r="L22" s="118">
        <v>18.128097791797064</v>
      </c>
      <c r="M22" s="117">
        <v>13.328815626397773</v>
      </c>
      <c r="N22" s="117">
        <v>14.64053618800728</v>
      </c>
      <c r="O22" s="117">
        <v>24.218786493849176</v>
      </c>
      <c r="P22" s="117">
        <v>27.148005540898932</v>
      </c>
      <c r="Q22" s="118">
        <v>20.663856150847149</v>
      </c>
    </row>
    <row r="23" spans="2:17" x14ac:dyDescent="0.2">
      <c r="B23" s="16" t="s">
        <v>14</v>
      </c>
      <c r="C23" s="116">
        <v>8.7509485271536676</v>
      </c>
      <c r="D23" s="117">
        <v>11.43796738077139</v>
      </c>
      <c r="E23" s="117">
        <v>24.209692947253139</v>
      </c>
      <c r="F23" s="117">
        <v>30.608243773644698</v>
      </c>
      <c r="G23" s="118">
        <v>24.993147371176683</v>
      </c>
      <c r="H23" s="116">
        <v>15.971646642526691</v>
      </c>
      <c r="I23" s="117">
        <v>20.034607035138983</v>
      </c>
      <c r="J23" s="117">
        <v>24.577554496944096</v>
      </c>
      <c r="K23" s="117">
        <v>23.030085792476228</v>
      </c>
      <c r="L23" s="118">
        <v>16.386106032913421</v>
      </c>
      <c r="M23" s="117">
        <v>12.451048886399507</v>
      </c>
      <c r="N23" s="117">
        <v>15.84314108630436</v>
      </c>
      <c r="O23" s="117">
        <v>24.398196140492374</v>
      </c>
      <c r="P23" s="117">
        <v>26.724970353191686</v>
      </c>
      <c r="Q23" s="118">
        <v>20.582643533611602</v>
      </c>
    </row>
    <row r="24" spans="2:17" x14ac:dyDescent="0.2">
      <c r="B24" s="16" t="s">
        <v>15</v>
      </c>
      <c r="C24" s="116">
        <v>6.5498011505151714</v>
      </c>
      <c r="D24" s="117">
        <v>12.068508679839862</v>
      </c>
      <c r="E24" s="117">
        <v>22.612767469373303</v>
      </c>
      <c r="F24" s="117">
        <v>29.784665820185644</v>
      </c>
      <c r="G24" s="118">
        <v>28.984256880085244</v>
      </c>
      <c r="H24" s="116">
        <v>10.542629849763038</v>
      </c>
      <c r="I24" s="117">
        <v>12.816405861856</v>
      </c>
      <c r="J24" s="117">
        <v>19.877714895410303</v>
      </c>
      <c r="K24" s="117">
        <v>26.504367157365966</v>
      </c>
      <c r="L24" s="118">
        <v>30.258882235603789</v>
      </c>
      <c r="M24" s="117">
        <v>8.6143936818277123</v>
      </c>
      <c r="N24" s="117">
        <v>12.455227733545136</v>
      </c>
      <c r="O24" s="117">
        <v>21.198539727017469</v>
      </c>
      <c r="P24" s="117">
        <v>28.088504870178785</v>
      </c>
      <c r="Q24" s="118">
        <v>29.643333987430715</v>
      </c>
    </row>
    <row r="25" spans="2:17" x14ac:dyDescent="0.2">
      <c r="B25" s="16" t="s">
        <v>16</v>
      </c>
      <c r="C25" s="116">
        <v>5.103383360708202</v>
      </c>
      <c r="D25" s="117">
        <v>9.2166982114664791</v>
      </c>
      <c r="E25" s="117">
        <v>22.434073490448682</v>
      </c>
      <c r="F25" s="117">
        <v>30.054407508970733</v>
      </c>
      <c r="G25" s="118">
        <v>33.1914374284055</v>
      </c>
      <c r="H25" s="116">
        <v>10.145240661894507</v>
      </c>
      <c r="I25" s="117">
        <v>12.536856970439612</v>
      </c>
      <c r="J25" s="117">
        <v>26.228416898256082</v>
      </c>
      <c r="K25" s="117">
        <v>29.531777123797688</v>
      </c>
      <c r="L25" s="118">
        <v>21.557708345611548</v>
      </c>
      <c r="M25" s="117">
        <v>7.6355244281639205</v>
      </c>
      <c r="N25" s="117">
        <v>10.884161180339255</v>
      </c>
      <c r="O25" s="117">
        <v>24.339683307029443</v>
      </c>
      <c r="P25" s="117">
        <v>29.791930056250202</v>
      </c>
      <c r="Q25" s="118">
        <v>27.348701028217615</v>
      </c>
    </row>
    <row r="26" spans="2:17" x14ac:dyDescent="0.2">
      <c r="B26" s="16" t="s">
        <v>17</v>
      </c>
      <c r="C26" s="116">
        <v>4.346501443394958</v>
      </c>
      <c r="D26" s="117">
        <v>8.9417549164493337</v>
      </c>
      <c r="E26" s="117">
        <v>24.230154267109079</v>
      </c>
      <c r="F26" s="117">
        <v>35.499637837575598</v>
      </c>
      <c r="G26" s="118">
        <v>26.981951535470863</v>
      </c>
      <c r="H26" s="116">
        <v>8.6619248961863047</v>
      </c>
      <c r="I26" s="117">
        <v>11.83269645852876</v>
      </c>
      <c r="J26" s="117">
        <v>20.674881701495018</v>
      </c>
      <c r="K26" s="117">
        <v>24.150730408926876</v>
      </c>
      <c r="L26" s="118">
        <v>34.679766534862964</v>
      </c>
      <c r="M26" s="117">
        <v>6.6676806643465811</v>
      </c>
      <c r="N26" s="117">
        <v>10.496734053460829</v>
      </c>
      <c r="O26" s="117">
        <v>22.317844873975371</v>
      </c>
      <c r="P26" s="117">
        <v>29.395289471288834</v>
      </c>
      <c r="Q26" s="118">
        <v>31.122450936928516</v>
      </c>
    </row>
    <row r="27" spans="2:17" x14ac:dyDescent="0.2">
      <c r="B27" s="11" t="s">
        <v>61</v>
      </c>
      <c r="C27" s="119">
        <v>15.410873743676898</v>
      </c>
      <c r="D27" s="120">
        <v>17.058914788474866</v>
      </c>
      <c r="E27" s="120">
        <v>25.328571164627348</v>
      </c>
      <c r="F27" s="120">
        <v>24.719388420250809</v>
      </c>
      <c r="G27" s="121">
        <v>17.482251882970175</v>
      </c>
      <c r="H27" s="119">
        <v>23.566555016644624</v>
      </c>
      <c r="I27" s="120">
        <v>19.749849720207084</v>
      </c>
      <c r="J27" s="120">
        <v>23.125187019835394</v>
      </c>
      <c r="K27" s="120">
        <v>20.334103954781479</v>
      </c>
      <c r="L27" s="121">
        <v>13.224304288534839</v>
      </c>
      <c r="M27" s="120">
        <v>19.532697655271186</v>
      </c>
      <c r="N27" s="120">
        <v>18.418894362826695</v>
      </c>
      <c r="O27" s="120">
        <v>24.214996326369572</v>
      </c>
      <c r="P27" s="120">
        <v>22.503096517228396</v>
      </c>
      <c r="Q27" s="121">
        <v>15.330315138307608</v>
      </c>
    </row>
    <row r="29" spans="2:17" x14ac:dyDescent="0.2">
      <c r="B29" s="1" t="s">
        <v>0</v>
      </c>
    </row>
  </sheetData>
  <mergeCells count="3">
    <mergeCell ref="C4:G4"/>
    <mergeCell ref="H4:L4"/>
    <mergeCell ref="M4:Q4"/>
  </mergeCells>
  <hyperlinks>
    <hyperlink ref="Q2" location="'Indice '!B14" display="Torna all'indic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9"/>
  <sheetViews>
    <sheetView showGridLines="0" workbookViewId="0">
      <selection activeCell="Q2" sqref="Q2"/>
    </sheetView>
  </sheetViews>
  <sheetFormatPr defaultColWidth="9.125" defaultRowHeight="11.55" x14ac:dyDescent="0.2"/>
  <cols>
    <col min="1" max="1" width="2.75" style="40" customWidth="1"/>
    <col min="2" max="2" width="22.875" style="40" bestFit="1" customWidth="1"/>
    <col min="3" max="16384" width="9.125" style="40"/>
  </cols>
  <sheetData>
    <row r="2" spans="2:17" ht="13.6" x14ac:dyDescent="0.25">
      <c r="B2" s="9" t="s">
        <v>101</v>
      </c>
      <c r="Q2" s="148" t="s">
        <v>54</v>
      </c>
    </row>
    <row r="4" spans="2:17" x14ac:dyDescent="0.2">
      <c r="B4" s="115"/>
      <c r="C4" s="135" t="s">
        <v>27</v>
      </c>
      <c r="D4" s="137"/>
      <c r="E4" s="137"/>
      <c r="F4" s="137"/>
      <c r="G4" s="136"/>
      <c r="H4" s="135" t="s">
        <v>26</v>
      </c>
      <c r="I4" s="137"/>
      <c r="J4" s="137"/>
      <c r="K4" s="137"/>
      <c r="L4" s="136"/>
      <c r="M4" s="135" t="s">
        <v>80</v>
      </c>
      <c r="N4" s="137"/>
      <c r="O4" s="137"/>
      <c r="P4" s="137"/>
      <c r="Q4" s="136"/>
    </row>
    <row r="5" spans="2:17" x14ac:dyDescent="0.2">
      <c r="B5" s="12"/>
      <c r="C5" s="12" t="s">
        <v>81</v>
      </c>
      <c r="D5" s="6" t="s">
        <v>82</v>
      </c>
      <c r="E5" s="6" t="s">
        <v>83</v>
      </c>
      <c r="F5" s="6" t="s">
        <v>84</v>
      </c>
      <c r="G5" s="51" t="s">
        <v>85</v>
      </c>
      <c r="H5" s="12" t="s">
        <v>81</v>
      </c>
      <c r="I5" s="6" t="s">
        <v>82</v>
      </c>
      <c r="J5" s="6" t="s">
        <v>83</v>
      </c>
      <c r="K5" s="6" t="s">
        <v>84</v>
      </c>
      <c r="L5" s="51" t="s">
        <v>85</v>
      </c>
      <c r="M5" s="6" t="s">
        <v>81</v>
      </c>
      <c r="N5" s="6" t="s">
        <v>82</v>
      </c>
      <c r="O5" s="6" t="s">
        <v>83</v>
      </c>
      <c r="P5" s="6" t="s">
        <v>84</v>
      </c>
      <c r="Q5" s="51" t="s">
        <v>85</v>
      </c>
    </row>
    <row r="6" spans="2:17" x14ac:dyDescent="0.2">
      <c r="B6" s="16" t="s">
        <v>1</v>
      </c>
      <c r="C6" s="116">
        <v>22.746410784115945</v>
      </c>
      <c r="D6" s="117">
        <v>31.116199606818295</v>
      </c>
      <c r="E6" s="117">
        <v>27.456058393670759</v>
      </c>
      <c r="F6" s="117">
        <v>15.86055697733436</v>
      </c>
      <c r="G6" s="118">
        <v>2.8207742380605891</v>
      </c>
      <c r="H6" s="116">
        <v>25.893712999663023</v>
      </c>
      <c r="I6" s="117">
        <v>24.3974808655916</v>
      </c>
      <c r="J6" s="117">
        <v>26.899533655254533</v>
      </c>
      <c r="K6" s="117">
        <v>15.890723381921113</v>
      </c>
      <c r="L6" s="118">
        <v>6.918549097569735</v>
      </c>
      <c r="M6" s="117">
        <v>24.107015093657939</v>
      </c>
      <c r="N6" s="117">
        <v>28.211642926892132</v>
      </c>
      <c r="O6" s="117">
        <v>27.215468229270453</v>
      </c>
      <c r="P6" s="117">
        <v>15.873598159042729</v>
      </c>
      <c r="Q6" s="118">
        <v>4.5922755911366764</v>
      </c>
    </row>
    <row r="7" spans="2:17" x14ac:dyDescent="0.2">
      <c r="B7" s="16" t="s">
        <v>2</v>
      </c>
      <c r="C7" s="116">
        <v>17.381045476344998</v>
      </c>
      <c r="D7" s="117">
        <v>29.322325422236851</v>
      </c>
      <c r="E7" s="117">
        <v>28.973744918792896</v>
      </c>
      <c r="F7" s="117">
        <v>17.554927747025804</v>
      </c>
      <c r="G7" s="118">
        <v>6.7679564355996495</v>
      </c>
      <c r="H7" s="116">
        <v>15.384300470071929</v>
      </c>
      <c r="I7" s="117">
        <v>28.715445101573785</v>
      </c>
      <c r="J7" s="117">
        <v>32.715372231012772</v>
      </c>
      <c r="K7" s="117">
        <v>18.053645032582029</v>
      </c>
      <c r="L7" s="118">
        <v>5.1312371647596073</v>
      </c>
      <c r="M7" s="117">
        <v>16.424926237204868</v>
      </c>
      <c r="N7" s="117">
        <v>29.031727499808813</v>
      </c>
      <c r="O7" s="117">
        <v>30.76538173153881</v>
      </c>
      <c r="P7" s="117">
        <v>17.793732997628119</v>
      </c>
      <c r="Q7" s="118">
        <v>5.9842315338193961</v>
      </c>
    </row>
    <row r="8" spans="2:17" x14ac:dyDescent="0.2">
      <c r="B8" s="16" t="s">
        <v>3</v>
      </c>
      <c r="C8" s="116">
        <v>15.692787259756374</v>
      </c>
      <c r="D8" s="117">
        <v>30.305015184474243</v>
      </c>
      <c r="E8" s="117">
        <v>29.687159044027535</v>
      </c>
      <c r="F8" s="117">
        <v>16.350057195508278</v>
      </c>
      <c r="G8" s="118">
        <v>7.964981316233823</v>
      </c>
      <c r="H8" s="116">
        <v>12.182442570213379</v>
      </c>
      <c r="I8" s="117">
        <v>27.00845683456847</v>
      </c>
      <c r="J8" s="117">
        <v>31.874138875937795</v>
      </c>
      <c r="K8" s="117">
        <v>21.09123134827761</v>
      </c>
      <c r="L8" s="118">
        <v>7.843730371002783</v>
      </c>
      <c r="M8" s="117">
        <v>14.021334794573269</v>
      </c>
      <c r="N8" s="117">
        <v>28.735357197045229</v>
      </c>
      <c r="O8" s="117">
        <v>30.728490638113083</v>
      </c>
      <c r="P8" s="117">
        <v>18.60756975520507</v>
      </c>
      <c r="Q8" s="118">
        <v>7.9072476150631124</v>
      </c>
    </row>
    <row r="9" spans="2:17" x14ac:dyDescent="0.2">
      <c r="B9" s="16" t="s">
        <v>4</v>
      </c>
      <c r="C9" s="116">
        <v>19.941958392523762</v>
      </c>
      <c r="D9" s="117">
        <v>32.860453798361327</v>
      </c>
      <c r="E9" s="117">
        <v>27.540844298551932</v>
      </c>
      <c r="F9" s="117">
        <v>14.616986084702562</v>
      </c>
      <c r="G9" s="118">
        <v>5.0397574258601532</v>
      </c>
      <c r="H9" s="116">
        <v>19.458561371530923</v>
      </c>
      <c r="I9" s="117">
        <v>31.687519796709012</v>
      </c>
      <c r="J9" s="117">
        <v>26.812692559626274</v>
      </c>
      <c r="K9" s="117">
        <v>15.669964704602439</v>
      </c>
      <c r="L9" s="118">
        <v>6.37126156753102</v>
      </c>
      <c r="M9" s="117">
        <v>19.69884561563439</v>
      </c>
      <c r="N9" s="117">
        <v>32.27055516459663</v>
      </c>
      <c r="O9" s="117">
        <v>27.174638088005736</v>
      </c>
      <c r="P9" s="117">
        <v>15.146556076182881</v>
      </c>
      <c r="Q9" s="118">
        <v>5.7094050555792428</v>
      </c>
    </row>
    <row r="10" spans="2:17" x14ac:dyDescent="0.2">
      <c r="B10" s="16" t="s">
        <v>86</v>
      </c>
      <c r="C10" s="116">
        <v>17.044517869756724</v>
      </c>
      <c r="D10" s="117">
        <v>23.456572329646534</v>
      </c>
      <c r="E10" s="117">
        <v>42.260007026491593</v>
      </c>
      <c r="F10" s="117">
        <v>12.7619984793604</v>
      </c>
      <c r="G10" s="118">
        <v>4.4769042947447426</v>
      </c>
      <c r="H10" s="116">
        <v>11.800313325387213</v>
      </c>
      <c r="I10" s="117">
        <v>23.993686987118735</v>
      </c>
      <c r="J10" s="117">
        <v>31.667774572538431</v>
      </c>
      <c r="K10" s="117">
        <v>22.529509348110235</v>
      </c>
      <c r="L10" s="118">
        <v>10.008715766845592</v>
      </c>
      <c r="M10" s="117">
        <v>14.137002675473793</v>
      </c>
      <c r="N10" s="117">
        <v>23.754361825548138</v>
      </c>
      <c r="O10" s="117">
        <v>36.38741442628281</v>
      </c>
      <c r="P10" s="117">
        <v>18.177345272365443</v>
      </c>
      <c r="Q10" s="118">
        <v>7.5438758003299773</v>
      </c>
    </row>
    <row r="11" spans="2:17" x14ac:dyDescent="0.2">
      <c r="B11" s="16" t="s">
        <v>52</v>
      </c>
      <c r="C11" s="116">
        <v>22.473627449802379</v>
      </c>
      <c r="D11" s="117">
        <v>33.762853261570321</v>
      </c>
      <c r="E11" s="117">
        <v>27.544909049412983</v>
      </c>
      <c r="F11" s="117">
        <v>12.472426405298439</v>
      </c>
      <c r="G11" s="118">
        <v>3.7461838339157616</v>
      </c>
      <c r="H11" s="116">
        <v>21.65667220701383</v>
      </c>
      <c r="I11" s="117">
        <v>32.021197562446289</v>
      </c>
      <c r="J11" s="117">
        <v>30.588722260243085</v>
      </c>
      <c r="K11" s="117">
        <v>14.073218430895379</v>
      </c>
      <c r="L11" s="118">
        <v>1.6601895394015835</v>
      </c>
      <c r="M11" s="117">
        <v>22.067732050790561</v>
      </c>
      <c r="N11" s="117">
        <v>32.897530416558389</v>
      </c>
      <c r="O11" s="117">
        <v>29.057194806354342</v>
      </c>
      <c r="P11" s="117">
        <v>13.267762653765264</v>
      </c>
      <c r="Q11" s="118">
        <v>2.7097800725318169</v>
      </c>
    </row>
    <row r="12" spans="2:17" x14ac:dyDescent="0.2">
      <c r="B12" s="16" t="s">
        <v>5</v>
      </c>
      <c r="C12" s="116">
        <v>19.549890362219344</v>
      </c>
      <c r="D12" s="117">
        <v>32.897867450667462</v>
      </c>
      <c r="E12" s="117">
        <v>30.686296388053218</v>
      </c>
      <c r="F12" s="117">
        <v>12.534814568787811</v>
      </c>
      <c r="G12" s="118">
        <v>4.3311312302723683</v>
      </c>
      <c r="H12" s="116">
        <v>15.835470808236803</v>
      </c>
      <c r="I12" s="117">
        <v>26.829558384787379</v>
      </c>
      <c r="J12" s="117">
        <v>30.384066115874962</v>
      </c>
      <c r="K12" s="117">
        <v>18.309581294232331</v>
      </c>
      <c r="L12" s="118">
        <v>8.6413233968689962</v>
      </c>
      <c r="M12" s="117">
        <v>17.551566612566422</v>
      </c>
      <c r="N12" s="117">
        <v>29.633172671215178</v>
      </c>
      <c r="O12" s="117">
        <v>30.523699265681788</v>
      </c>
      <c r="P12" s="117">
        <v>15.64158625369048</v>
      </c>
      <c r="Q12" s="118">
        <v>6.6499751968467642</v>
      </c>
    </row>
    <row r="13" spans="2:17" x14ac:dyDescent="0.2">
      <c r="B13" s="16" t="s">
        <v>87</v>
      </c>
      <c r="C13" s="116">
        <v>22.752271669255595</v>
      </c>
      <c r="D13" s="117">
        <v>29.29436231271135</v>
      </c>
      <c r="E13" s="117">
        <v>28.906217319717797</v>
      </c>
      <c r="F13" s="117">
        <v>14.759364545520214</v>
      </c>
      <c r="G13" s="118">
        <v>4.2877841527951466</v>
      </c>
      <c r="H13" s="116">
        <v>18.878205583190017</v>
      </c>
      <c r="I13" s="117">
        <v>30.045491828962472</v>
      </c>
      <c r="J13" s="117">
        <v>27.844319354024115</v>
      </c>
      <c r="K13" s="117">
        <v>16.491550680185636</v>
      </c>
      <c r="L13" s="118">
        <v>6.7404325536377652</v>
      </c>
      <c r="M13" s="117">
        <v>20.694132408910022</v>
      </c>
      <c r="N13" s="117">
        <v>29.69340794400863</v>
      </c>
      <c r="O13" s="117">
        <v>28.342072608419244</v>
      </c>
      <c r="P13" s="117">
        <v>15.679607053206029</v>
      </c>
      <c r="Q13" s="118">
        <v>5.5907799854565416</v>
      </c>
    </row>
    <row r="14" spans="2:17" x14ac:dyDescent="0.2">
      <c r="B14" s="16" t="s">
        <v>88</v>
      </c>
      <c r="C14" s="116">
        <v>16.614540690935915</v>
      </c>
      <c r="D14" s="117">
        <v>29.581237851196111</v>
      </c>
      <c r="E14" s="117">
        <v>28.571993691164352</v>
      </c>
      <c r="F14" s="117">
        <v>15.930876764439619</v>
      </c>
      <c r="G14" s="118">
        <v>9.3013510022637611</v>
      </c>
      <c r="H14" s="116">
        <v>16.536967847115587</v>
      </c>
      <c r="I14" s="117">
        <v>28.909239545534227</v>
      </c>
      <c r="J14" s="117">
        <v>28.190025270939501</v>
      </c>
      <c r="K14" s="117">
        <v>18.956486783550915</v>
      </c>
      <c r="L14" s="118">
        <v>7.4072805528596266</v>
      </c>
      <c r="M14" s="117">
        <v>16.578690611446259</v>
      </c>
      <c r="N14" s="117">
        <v>29.270675655863649</v>
      </c>
      <c r="O14" s="117">
        <v>28.39546802118408</v>
      </c>
      <c r="P14" s="117">
        <v>17.329154233057348</v>
      </c>
      <c r="Q14" s="118">
        <v>8.4260114784498317</v>
      </c>
    </row>
    <row r="15" spans="2:17" x14ac:dyDescent="0.2">
      <c r="B15" s="16" t="s">
        <v>6</v>
      </c>
      <c r="C15" s="116">
        <v>14.264250411653403</v>
      </c>
      <c r="D15" s="117">
        <v>28.299730877954069</v>
      </c>
      <c r="E15" s="117">
        <v>29.492579901659251</v>
      </c>
      <c r="F15" s="117">
        <v>19.702333035783866</v>
      </c>
      <c r="G15" s="118">
        <v>8.241105772949453</v>
      </c>
      <c r="H15" s="116">
        <v>12.63744488806794</v>
      </c>
      <c r="I15" s="117">
        <v>26.640790822445236</v>
      </c>
      <c r="J15" s="117">
        <v>28.075704393047019</v>
      </c>
      <c r="K15" s="117">
        <v>20.681533435532224</v>
      </c>
      <c r="L15" s="118">
        <v>11.964526460907424</v>
      </c>
      <c r="M15" s="117">
        <v>13.431333608522973</v>
      </c>
      <c r="N15" s="117">
        <v>27.450361345095455</v>
      </c>
      <c r="O15" s="117">
        <v>28.767146282239082</v>
      </c>
      <c r="P15" s="117">
        <v>20.203679050877628</v>
      </c>
      <c r="Q15" s="118">
        <v>10.14747971326401</v>
      </c>
    </row>
    <row r="16" spans="2:17" x14ac:dyDescent="0.2">
      <c r="B16" s="16" t="s">
        <v>7</v>
      </c>
      <c r="C16" s="116">
        <v>12.135790461853009</v>
      </c>
      <c r="D16" s="117">
        <v>23.276556997673676</v>
      </c>
      <c r="E16" s="117">
        <v>31.662242463430434</v>
      </c>
      <c r="F16" s="117">
        <v>22.213622595316924</v>
      </c>
      <c r="G16" s="118">
        <v>10.711787481725786</v>
      </c>
      <c r="H16" s="116">
        <v>10.14180521353709</v>
      </c>
      <c r="I16" s="117">
        <v>21.413331322712907</v>
      </c>
      <c r="J16" s="117">
        <v>29.205792028051366</v>
      </c>
      <c r="K16" s="117">
        <v>22.417361860490693</v>
      </c>
      <c r="L16" s="118">
        <v>16.821709575207791</v>
      </c>
      <c r="M16" s="117">
        <v>11.091633738052202</v>
      </c>
      <c r="N16" s="117">
        <v>22.300872940777243</v>
      </c>
      <c r="O16" s="117">
        <v>30.375914372011191</v>
      </c>
      <c r="P16" s="117">
        <v>22.32031131019745</v>
      </c>
      <c r="Q16" s="118">
        <v>13.911267638961972</v>
      </c>
    </row>
    <row r="17" spans="2:17" x14ac:dyDescent="0.2">
      <c r="B17" s="16" t="s">
        <v>8</v>
      </c>
      <c r="C17" s="116">
        <v>14.599845490403355</v>
      </c>
      <c r="D17" s="117">
        <v>24.746362284258684</v>
      </c>
      <c r="E17" s="117">
        <v>32.269501602098302</v>
      </c>
      <c r="F17" s="117">
        <v>19.914401045510981</v>
      </c>
      <c r="G17" s="118">
        <v>8.4698895777282104</v>
      </c>
      <c r="H17" s="116">
        <v>14.536826774933527</v>
      </c>
      <c r="I17" s="117">
        <v>25.891201887894216</v>
      </c>
      <c r="J17" s="117">
        <v>29.09039861155907</v>
      </c>
      <c r="K17" s="117">
        <v>19.880687365575753</v>
      </c>
      <c r="L17" s="118">
        <v>10.600885360037267</v>
      </c>
      <c r="M17" s="117">
        <v>14.56988511007661</v>
      </c>
      <c r="N17" s="117">
        <v>25.290642339513905</v>
      </c>
      <c r="O17" s="117">
        <v>30.758091317323</v>
      </c>
      <c r="P17" s="117">
        <v>19.898372875695969</v>
      </c>
      <c r="Q17" s="118">
        <v>9.4830083573900641</v>
      </c>
    </row>
    <row r="18" spans="2:17" x14ac:dyDescent="0.2">
      <c r="B18" s="16" t="s">
        <v>9</v>
      </c>
      <c r="C18" s="116">
        <v>10.784662920566815</v>
      </c>
      <c r="D18" s="117">
        <v>22.630522401255668</v>
      </c>
      <c r="E18" s="117">
        <v>32.863520788286529</v>
      </c>
      <c r="F18" s="117">
        <v>21.359352964930867</v>
      </c>
      <c r="G18" s="118">
        <v>12.361940924960429</v>
      </c>
      <c r="H18" s="116">
        <v>9.3193263377743456</v>
      </c>
      <c r="I18" s="117">
        <v>20.753180682268457</v>
      </c>
      <c r="J18" s="117">
        <v>29.477695096920652</v>
      </c>
      <c r="K18" s="117">
        <v>23.850676697936613</v>
      </c>
      <c r="L18" s="118">
        <v>16.599121185099474</v>
      </c>
      <c r="M18" s="117">
        <v>10.029437366088974</v>
      </c>
      <c r="N18" s="117">
        <v>21.662951907680348</v>
      </c>
      <c r="O18" s="117">
        <v>31.118486838302182</v>
      </c>
      <c r="P18" s="117">
        <v>22.643366050891647</v>
      </c>
      <c r="Q18" s="118">
        <v>14.545757837036172</v>
      </c>
    </row>
    <row r="19" spans="2:17" x14ac:dyDescent="0.2">
      <c r="B19" s="16" t="s">
        <v>10</v>
      </c>
      <c r="C19" s="116">
        <v>12.223104536152068</v>
      </c>
      <c r="D19" s="117">
        <v>24.493379670712603</v>
      </c>
      <c r="E19" s="117">
        <v>29.636863873498609</v>
      </c>
      <c r="F19" s="117">
        <v>23.134186349368576</v>
      </c>
      <c r="G19" s="118">
        <v>10.512465570268368</v>
      </c>
      <c r="H19" s="116">
        <v>9.9651162275402534</v>
      </c>
      <c r="I19" s="117">
        <v>20.392641984066632</v>
      </c>
      <c r="J19" s="117">
        <v>26.496233467109402</v>
      </c>
      <c r="K19" s="117">
        <v>26.189617098586744</v>
      </c>
      <c r="L19" s="118">
        <v>16.956391222696503</v>
      </c>
      <c r="M19" s="117">
        <v>11.099835850954557</v>
      </c>
      <c r="N19" s="117">
        <v>22.453408864818126</v>
      </c>
      <c r="O19" s="117">
        <v>28.074512211259336</v>
      </c>
      <c r="P19" s="117">
        <v>24.654154219572341</v>
      </c>
      <c r="Q19" s="118">
        <v>13.71808885339475</v>
      </c>
    </row>
    <row r="20" spans="2:17" x14ac:dyDescent="0.2">
      <c r="B20" s="16" t="s">
        <v>11</v>
      </c>
      <c r="C20" s="116">
        <v>11.108028365883897</v>
      </c>
      <c r="D20" s="117">
        <v>22.335743800498964</v>
      </c>
      <c r="E20" s="117">
        <v>34.915429382640923</v>
      </c>
      <c r="F20" s="117">
        <v>21.02271050473178</v>
      </c>
      <c r="G20" s="118">
        <v>10.618087946244426</v>
      </c>
      <c r="H20" s="116">
        <v>6.4462891279205881</v>
      </c>
      <c r="I20" s="117">
        <v>15.573173501054558</v>
      </c>
      <c r="J20" s="117">
        <v>23.710593587358719</v>
      </c>
      <c r="K20" s="117">
        <v>29.553091601434641</v>
      </c>
      <c r="L20" s="118">
        <v>24.716852182231403</v>
      </c>
      <c r="M20" s="117">
        <v>8.6830374068702074</v>
      </c>
      <c r="N20" s="117">
        <v>18.817921159906184</v>
      </c>
      <c r="O20" s="117">
        <v>29.086783867782927</v>
      </c>
      <c r="P20" s="117">
        <v>25.460130956735277</v>
      </c>
      <c r="Q20" s="118">
        <v>17.952126608705342</v>
      </c>
    </row>
    <row r="21" spans="2:17" x14ac:dyDescent="0.2">
      <c r="B21" s="16" t="s">
        <v>12</v>
      </c>
      <c r="C21" s="116">
        <v>6.1027653909335049</v>
      </c>
      <c r="D21" s="117">
        <v>18.258080214657735</v>
      </c>
      <c r="E21" s="117">
        <v>30.269264591946719</v>
      </c>
      <c r="F21" s="117">
        <v>27.323249986806022</v>
      </c>
      <c r="G21" s="118">
        <v>18.046639815656437</v>
      </c>
      <c r="H21" s="116">
        <v>6.6763396119201763</v>
      </c>
      <c r="I21" s="117">
        <v>15.180781687085496</v>
      </c>
      <c r="J21" s="117">
        <v>25.475618371511768</v>
      </c>
      <c r="K21" s="117">
        <v>27.989416725579346</v>
      </c>
      <c r="L21" s="118">
        <v>24.677843603902748</v>
      </c>
      <c r="M21" s="117">
        <v>6.3893409130172385</v>
      </c>
      <c r="N21" s="117">
        <v>16.720566149556568</v>
      </c>
      <c r="O21" s="117">
        <v>27.874209831740409</v>
      </c>
      <c r="P21" s="117">
        <v>27.656087610907147</v>
      </c>
      <c r="Q21" s="118">
        <v>21.359795494778929</v>
      </c>
    </row>
    <row r="22" spans="2:17" x14ac:dyDescent="0.2">
      <c r="B22" s="16" t="s">
        <v>13</v>
      </c>
      <c r="C22" s="116">
        <v>9.7541531340043157</v>
      </c>
      <c r="D22" s="117">
        <v>22.593401193154303</v>
      </c>
      <c r="E22" s="117">
        <v>33.567318793947834</v>
      </c>
      <c r="F22" s="117">
        <v>21.968709820979257</v>
      </c>
      <c r="G22" s="118">
        <v>12.116417057913983</v>
      </c>
      <c r="H22" s="116">
        <v>7.0398847987901627</v>
      </c>
      <c r="I22" s="117">
        <v>17.985079409721649</v>
      </c>
      <c r="J22" s="117">
        <v>25.600475384579333</v>
      </c>
      <c r="K22" s="117">
        <v>26.871853781177041</v>
      </c>
      <c r="L22" s="118">
        <v>22.502706625731605</v>
      </c>
      <c r="M22" s="117">
        <v>8.3404981887146814</v>
      </c>
      <c r="N22" s="117">
        <v>20.193278554534871</v>
      </c>
      <c r="O22" s="117">
        <v>29.417998906194875</v>
      </c>
      <c r="P22" s="117">
        <v>24.522382800498125</v>
      </c>
      <c r="Q22" s="118">
        <v>17.525841550056761</v>
      </c>
    </row>
    <row r="23" spans="2:17" x14ac:dyDescent="0.2">
      <c r="B23" s="16" t="s">
        <v>14</v>
      </c>
      <c r="C23" s="116">
        <v>8.5870251743629034</v>
      </c>
      <c r="D23" s="117">
        <v>19.630500963504467</v>
      </c>
      <c r="E23" s="117">
        <v>27.263991194817098</v>
      </c>
      <c r="F23" s="117">
        <v>25.542568461328457</v>
      </c>
      <c r="G23" s="118">
        <v>18.975914205986282</v>
      </c>
      <c r="H23" s="116">
        <v>9.6557619893791777</v>
      </c>
      <c r="I23" s="117">
        <v>17.761529792765572</v>
      </c>
      <c r="J23" s="117">
        <v>25.424074844687635</v>
      </c>
      <c r="K23" s="117">
        <v>23.590600602812508</v>
      </c>
      <c r="L23" s="118">
        <v>23.568032770354666</v>
      </c>
      <c r="M23" s="117">
        <v>9.0871422389612757</v>
      </c>
      <c r="N23" s="117">
        <v>18.755912980199721</v>
      </c>
      <c r="O23" s="117">
        <v>26.402999460272159</v>
      </c>
      <c r="P23" s="117">
        <v>24.629142048132323</v>
      </c>
      <c r="Q23" s="118">
        <v>21.124803272434789</v>
      </c>
    </row>
    <row r="24" spans="2:17" x14ac:dyDescent="0.2">
      <c r="B24" s="16" t="s">
        <v>15</v>
      </c>
      <c r="C24" s="116">
        <v>6.9149375846659717</v>
      </c>
      <c r="D24" s="117">
        <v>16.789741826856083</v>
      </c>
      <c r="E24" s="117">
        <v>26.864917198408737</v>
      </c>
      <c r="F24" s="117">
        <v>30.70119775652406</v>
      </c>
      <c r="G24" s="118">
        <v>18.729205633545515</v>
      </c>
      <c r="H24" s="116">
        <v>3.5152280995795144</v>
      </c>
      <c r="I24" s="117">
        <v>12.531378266445158</v>
      </c>
      <c r="J24" s="117">
        <v>24.602309568513558</v>
      </c>
      <c r="K24" s="117">
        <v>27.176883008356558</v>
      </c>
      <c r="L24" s="118">
        <v>32.174201057105286</v>
      </c>
      <c r="M24" s="117">
        <v>5.3253764517616284</v>
      </c>
      <c r="N24" s="117">
        <v>14.79871017103415</v>
      </c>
      <c r="O24" s="117">
        <v>25.80701705627277</v>
      </c>
      <c r="P24" s="117">
        <v>29.053376444619786</v>
      </c>
      <c r="Q24" s="118">
        <v>25.015519876312077</v>
      </c>
    </row>
    <row r="25" spans="2:17" x14ac:dyDescent="0.2">
      <c r="B25" s="16" t="s">
        <v>16</v>
      </c>
      <c r="C25" s="116">
        <v>6.0042961988936332</v>
      </c>
      <c r="D25" s="117">
        <v>14.505653106851399</v>
      </c>
      <c r="E25" s="117">
        <v>30.126142426077141</v>
      </c>
      <c r="F25" s="117">
        <v>29.175958245307847</v>
      </c>
      <c r="G25" s="118">
        <v>20.1879500228697</v>
      </c>
      <c r="H25" s="116">
        <v>3.8128244460420615</v>
      </c>
      <c r="I25" s="117">
        <v>15.309699075518502</v>
      </c>
      <c r="J25" s="117">
        <v>27.604540668528895</v>
      </c>
      <c r="K25" s="117">
        <v>30.033507667803562</v>
      </c>
      <c r="L25" s="118">
        <v>23.239428142106942</v>
      </c>
      <c r="M25" s="117">
        <v>4.9318155851578647</v>
      </c>
      <c r="N25" s="117">
        <v>14.899143788547683</v>
      </c>
      <c r="O25" s="117">
        <v>28.892100053861331</v>
      </c>
      <c r="P25" s="117">
        <v>29.595632890782998</v>
      </c>
      <c r="Q25" s="118">
        <v>21.681307681649546</v>
      </c>
    </row>
    <row r="26" spans="2:17" x14ac:dyDescent="0.2">
      <c r="B26" s="16" t="s">
        <v>17</v>
      </c>
      <c r="C26" s="116">
        <v>8.2951773997981384</v>
      </c>
      <c r="D26" s="117">
        <v>19.972503331358716</v>
      </c>
      <c r="E26" s="117">
        <v>32.192273374416303</v>
      </c>
      <c r="F26" s="117">
        <v>27.029502939373721</v>
      </c>
      <c r="G26" s="118">
        <v>12.510542955052637</v>
      </c>
      <c r="H26" s="116">
        <v>8.2714876787103151</v>
      </c>
      <c r="I26" s="117">
        <v>19.007391913963847</v>
      </c>
      <c r="J26" s="117">
        <v>28.784449866428467</v>
      </c>
      <c r="K26" s="117">
        <v>23.209268569922685</v>
      </c>
      <c r="L26" s="118">
        <v>20.727401970973951</v>
      </c>
      <c r="M26" s="117">
        <v>8.2837345455813551</v>
      </c>
      <c r="N26" s="117">
        <v>19.50632522772819</v>
      </c>
      <c r="O26" s="117">
        <v>30.54619120003931</v>
      </c>
      <c r="P26" s="117">
        <v>25.1842138031387</v>
      </c>
      <c r="Q26" s="118">
        <v>16.479535223512681</v>
      </c>
    </row>
    <row r="27" spans="2:17" x14ac:dyDescent="0.2">
      <c r="B27" s="11" t="s">
        <v>61</v>
      </c>
      <c r="C27" s="119">
        <v>13.09611126689858</v>
      </c>
      <c r="D27" s="120">
        <v>25.029452637153412</v>
      </c>
      <c r="E27" s="120">
        <v>30.044276887205246</v>
      </c>
      <c r="F27" s="120">
        <v>20.740996278989751</v>
      </c>
      <c r="G27" s="121">
        <v>11.089162929754336</v>
      </c>
      <c r="H27" s="119">
        <v>11.701270343957665</v>
      </c>
      <c r="I27" s="120">
        <v>23.002997848895681</v>
      </c>
      <c r="J27" s="120">
        <v>27.911567119209167</v>
      </c>
      <c r="K27" s="120">
        <v>22.381939156984092</v>
      </c>
      <c r="L27" s="121">
        <v>15.00222553095351</v>
      </c>
      <c r="M27" s="120">
        <v>12.398731844961603</v>
      </c>
      <c r="N27" s="120">
        <v>24.016284866138339</v>
      </c>
      <c r="O27" s="120">
        <v>28.977984752595017</v>
      </c>
      <c r="P27" s="120">
        <v>21.561419437550242</v>
      </c>
      <c r="Q27" s="121">
        <v>13.045579098757777</v>
      </c>
    </row>
    <row r="29" spans="2:17" x14ac:dyDescent="0.2">
      <c r="B29" s="1" t="s">
        <v>0</v>
      </c>
    </row>
  </sheetData>
  <mergeCells count="3">
    <mergeCell ref="C4:G4"/>
    <mergeCell ref="H4:L4"/>
    <mergeCell ref="M4:Q4"/>
  </mergeCells>
  <hyperlinks>
    <hyperlink ref="Q2" location="'Indice '!B15" display="Torna all'indic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9"/>
  <sheetViews>
    <sheetView showGridLines="0" workbookViewId="0">
      <selection activeCell="Q2" sqref="Q2"/>
    </sheetView>
  </sheetViews>
  <sheetFormatPr defaultColWidth="9.125" defaultRowHeight="11.55" x14ac:dyDescent="0.2"/>
  <cols>
    <col min="1" max="1" width="2.75" style="40" customWidth="1"/>
    <col min="2" max="2" width="22.875" style="40" bestFit="1" customWidth="1"/>
    <col min="3" max="16384" width="9.125" style="40"/>
  </cols>
  <sheetData>
    <row r="2" spans="2:17" ht="13.6" x14ac:dyDescent="0.25">
      <c r="B2" s="9" t="s">
        <v>102</v>
      </c>
      <c r="Q2" s="148" t="s">
        <v>54</v>
      </c>
    </row>
    <row r="4" spans="2:17" x14ac:dyDescent="0.2">
      <c r="B4" s="115"/>
      <c r="C4" s="135" t="s">
        <v>27</v>
      </c>
      <c r="D4" s="137"/>
      <c r="E4" s="137"/>
      <c r="F4" s="137"/>
      <c r="G4" s="136"/>
      <c r="H4" s="135" t="s">
        <v>26</v>
      </c>
      <c r="I4" s="137"/>
      <c r="J4" s="137"/>
      <c r="K4" s="137"/>
      <c r="L4" s="136"/>
      <c r="M4" s="135" t="s">
        <v>80</v>
      </c>
      <c r="N4" s="137"/>
      <c r="O4" s="137"/>
      <c r="P4" s="137"/>
      <c r="Q4" s="136"/>
    </row>
    <row r="5" spans="2:17" x14ac:dyDescent="0.2">
      <c r="B5" s="12"/>
      <c r="C5" s="12" t="s">
        <v>81</v>
      </c>
      <c r="D5" s="6" t="s">
        <v>82</v>
      </c>
      <c r="E5" s="6" t="s">
        <v>83</v>
      </c>
      <c r="F5" s="6" t="s">
        <v>84</v>
      </c>
      <c r="G5" s="51" t="s">
        <v>85</v>
      </c>
      <c r="H5" s="12" t="s">
        <v>81</v>
      </c>
      <c r="I5" s="6" t="s">
        <v>82</v>
      </c>
      <c r="J5" s="6" t="s">
        <v>83</v>
      </c>
      <c r="K5" s="6" t="s">
        <v>84</v>
      </c>
      <c r="L5" s="51" t="s">
        <v>85</v>
      </c>
      <c r="M5" s="6" t="s">
        <v>81</v>
      </c>
      <c r="N5" s="6" t="s">
        <v>82</v>
      </c>
      <c r="O5" s="6" t="s">
        <v>83</v>
      </c>
      <c r="P5" s="6" t="s">
        <v>84</v>
      </c>
      <c r="Q5" s="51" t="s">
        <v>85</v>
      </c>
    </row>
    <row r="6" spans="2:17" x14ac:dyDescent="0.2">
      <c r="B6" s="16" t="s">
        <v>1</v>
      </c>
      <c r="C6" s="116">
        <v>20.24506753036632</v>
      </c>
      <c r="D6" s="117">
        <v>20.299945521011473</v>
      </c>
      <c r="E6" s="117">
        <v>28.313671921568584</v>
      </c>
      <c r="F6" s="117">
        <v>19.091169373380069</v>
      </c>
      <c r="G6" s="118">
        <v>12.050145653673646</v>
      </c>
      <c r="H6" s="116">
        <v>36.690472849828041</v>
      </c>
      <c r="I6" s="117">
        <v>26.39929731470599</v>
      </c>
      <c r="J6" s="117">
        <v>20.275445527184097</v>
      </c>
      <c r="K6" s="117">
        <v>11.108883778534095</v>
      </c>
      <c r="L6" s="118">
        <v>5.5259005297478252</v>
      </c>
      <c r="M6" s="117">
        <v>27.412474139314099</v>
      </c>
      <c r="N6" s="117">
        <v>22.958228093389884</v>
      </c>
      <c r="O6" s="117">
        <v>24.810368970734803</v>
      </c>
      <c r="P6" s="117">
        <v>15.612247120287259</v>
      </c>
      <c r="Q6" s="118">
        <v>9.2066816762743588</v>
      </c>
    </row>
    <row r="7" spans="2:17" x14ac:dyDescent="0.2">
      <c r="B7" s="16" t="s">
        <v>2</v>
      </c>
      <c r="C7" s="116">
        <v>18.035006405807817</v>
      </c>
      <c r="D7" s="117">
        <v>17.54922891372988</v>
      </c>
      <c r="E7" s="117">
        <v>25.141974444509341</v>
      </c>
      <c r="F7" s="117">
        <v>22.396446208929085</v>
      </c>
      <c r="G7" s="118">
        <v>16.877344027024296</v>
      </c>
      <c r="H7" s="116">
        <v>34.89924927531051</v>
      </c>
      <c r="I7" s="117">
        <v>21.716508706360518</v>
      </c>
      <c r="J7" s="117">
        <v>20.910582220847214</v>
      </c>
      <c r="K7" s="117">
        <v>14.269828269021337</v>
      </c>
      <c r="L7" s="118">
        <v>8.203831528460503</v>
      </c>
      <c r="M7" s="117">
        <v>26.099837327890558</v>
      </c>
      <c r="N7" s="117">
        <v>19.542108593691921</v>
      </c>
      <c r="O7" s="117">
        <v>23.11843486950913</v>
      </c>
      <c r="P7" s="117">
        <v>18.510128859204087</v>
      </c>
      <c r="Q7" s="118">
        <v>12.729490349703866</v>
      </c>
    </row>
    <row r="8" spans="2:17" x14ac:dyDescent="0.2">
      <c r="B8" s="16" t="s">
        <v>3</v>
      </c>
      <c r="C8" s="116">
        <v>19.02760148326341</v>
      </c>
      <c r="D8" s="117">
        <v>19.931847037881454</v>
      </c>
      <c r="E8" s="117">
        <v>26.550831613728352</v>
      </c>
      <c r="F8" s="117">
        <v>19.366940040564913</v>
      </c>
      <c r="G8" s="118">
        <v>15.122779824562148</v>
      </c>
      <c r="H8" s="116">
        <v>27.128312165594942</v>
      </c>
      <c r="I8" s="117">
        <v>22.292873979520095</v>
      </c>
      <c r="J8" s="117">
        <v>24.899072978254654</v>
      </c>
      <c r="K8" s="117">
        <v>17.107895170225106</v>
      </c>
      <c r="L8" s="118">
        <v>8.5718457064058349</v>
      </c>
      <c r="M8" s="117">
        <v>22.955786730158238</v>
      </c>
      <c r="N8" s="117">
        <v>21.076752906436248</v>
      </c>
      <c r="O8" s="117">
        <v>25.749863136054906</v>
      </c>
      <c r="P8" s="117">
        <v>18.27148717479372</v>
      </c>
      <c r="Q8" s="118">
        <v>11.946110052556806</v>
      </c>
    </row>
    <row r="9" spans="2:17" x14ac:dyDescent="0.2">
      <c r="B9" s="16" t="s">
        <v>4</v>
      </c>
      <c r="C9" s="116">
        <v>24.248393462572704</v>
      </c>
      <c r="D9" s="117">
        <v>19.432559171482104</v>
      </c>
      <c r="E9" s="117">
        <v>24.742998215592564</v>
      </c>
      <c r="F9" s="117">
        <v>20.251089594243478</v>
      </c>
      <c r="G9" s="118">
        <v>11.324959556108784</v>
      </c>
      <c r="H9" s="116">
        <v>43.752897987405724</v>
      </c>
      <c r="I9" s="117">
        <v>19.563314199290478</v>
      </c>
      <c r="J9" s="117">
        <v>18.296156386554124</v>
      </c>
      <c r="K9" s="117">
        <v>11.851558712579934</v>
      </c>
      <c r="L9" s="118">
        <v>6.5360727141694941</v>
      </c>
      <c r="M9" s="117">
        <v>34.127526773103178</v>
      </c>
      <c r="N9" s="117">
        <v>19.498787275307834</v>
      </c>
      <c r="O9" s="117">
        <v>21.477639191481508</v>
      </c>
      <c r="P9" s="117">
        <v>15.996683376427256</v>
      </c>
      <c r="Q9" s="118">
        <v>8.8993633836794768</v>
      </c>
    </row>
    <row r="10" spans="2:17" x14ac:dyDescent="0.2">
      <c r="B10" s="16" t="s">
        <v>86</v>
      </c>
      <c r="C10" s="116">
        <v>8.6304755862926452</v>
      </c>
      <c r="D10" s="117">
        <v>19.482041543125806</v>
      </c>
      <c r="E10" s="117">
        <v>26.417219382733766</v>
      </c>
      <c r="F10" s="117">
        <v>26.899310570026618</v>
      </c>
      <c r="G10" s="118">
        <v>18.570952917821085</v>
      </c>
      <c r="H10" s="116">
        <v>21.285947661139204</v>
      </c>
      <c r="I10" s="117">
        <v>14.001006087559475</v>
      </c>
      <c r="J10" s="117">
        <v>35.688085785970117</v>
      </c>
      <c r="K10" s="117">
        <v>14.70281496751557</v>
      </c>
      <c r="L10" s="118">
        <v>14.322145497815614</v>
      </c>
      <c r="M10" s="117">
        <v>15.457071148462038</v>
      </c>
      <c r="N10" s="117">
        <v>16.525469706392027</v>
      </c>
      <c r="O10" s="117">
        <v>31.418096084250742</v>
      </c>
      <c r="P10" s="117">
        <v>20.320295400801495</v>
      </c>
      <c r="Q10" s="118">
        <v>16.279067660093666</v>
      </c>
    </row>
    <row r="11" spans="2:17" x14ac:dyDescent="0.2">
      <c r="B11" s="16" t="s">
        <v>52</v>
      </c>
      <c r="C11" s="116">
        <v>28.08982549829441</v>
      </c>
      <c r="D11" s="117">
        <v>18.925337893477568</v>
      </c>
      <c r="E11" s="117">
        <v>26.365790830982963</v>
      </c>
      <c r="F11" s="117">
        <v>18.299954289545663</v>
      </c>
      <c r="G11" s="118">
        <v>8.3190914876991542</v>
      </c>
      <c r="H11" s="116">
        <v>52.596853872900169</v>
      </c>
      <c r="I11" s="117">
        <v>22.825263755595458</v>
      </c>
      <c r="J11" s="117">
        <v>14.424317058580513</v>
      </c>
      <c r="K11" s="117">
        <v>6.5937338355238317</v>
      </c>
      <c r="L11" s="118">
        <v>3.5598314774003588</v>
      </c>
      <c r="M11" s="117">
        <v>40.2723068356052</v>
      </c>
      <c r="N11" s="117">
        <v>20.863997012237864</v>
      </c>
      <c r="O11" s="117">
        <v>20.429665930461585</v>
      </c>
      <c r="P11" s="117">
        <v>12.480774173879627</v>
      </c>
      <c r="Q11" s="118">
        <v>5.953256047815537</v>
      </c>
    </row>
    <row r="12" spans="2:17" x14ac:dyDescent="0.2">
      <c r="B12" s="16" t="s">
        <v>5</v>
      </c>
      <c r="C12" s="116">
        <v>22.176184794734063</v>
      </c>
      <c r="D12" s="117">
        <v>22.158496742002214</v>
      </c>
      <c r="E12" s="117">
        <v>26.891151879004202</v>
      </c>
      <c r="F12" s="117">
        <v>19.605364104572978</v>
      </c>
      <c r="G12" s="118">
        <v>9.1688024796864998</v>
      </c>
      <c r="H12" s="116">
        <v>39.45204699818143</v>
      </c>
      <c r="I12" s="117">
        <v>21.456208431062823</v>
      </c>
      <c r="J12" s="117">
        <v>18.89564445272244</v>
      </c>
      <c r="K12" s="117">
        <v>13.479009906376374</v>
      </c>
      <c r="L12" s="118">
        <v>6.7170902116573163</v>
      </c>
      <c r="M12" s="117">
        <v>31.517599436402264</v>
      </c>
      <c r="N12" s="117">
        <v>21.778754982475071</v>
      </c>
      <c r="O12" s="117">
        <v>22.567816275844823</v>
      </c>
      <c r="P12" s="117">
        <v>16.292718163482792</v>
      </c>
      <c r="Q12" s="118">
        <v>7.8431111417944335</v>
      </c>
    </row>
    <row r="13" spans="2:17" x14ac:dyDescent="0.2">
      <c r="B13" s="16" t="s">
        <v>87</v>
      </c>
      <c r="C13" s="116">
        <v>27.363328652737067</v>
      </c>
      <c r="D13" s="117">
        <v>18.759009100923301</v>
      </c>
      <c r="E13" s="117">
        <v>22.930465007474947</v>
      </c>
      <c r="F13" s="117">
        <v>20.294075851485804</v>
      </c>
      <c r="G13" s="118">
        <v>10.653121387378832</v>
      </c>
      <c r="H13" s="116">
        <v>44.367613463677756</v>
      </c>
      <c r="I13" s="117">
        <v>16.573202394239196</v>
      </c>
      <c r="J13" s="117">
        <v>19.065121314230971</v>
      </c>
      <c r="K13" s="117">
        <v>11.700958554512932</v>
      </c>
      <c r="L13" s="118">
        <v>8.2931042733395035</v>
      </c>
      <c r="M13" s="117">
        <v>36.545376731785296</v>
      </c>
      <c r="N13" s="117">
        <v>17.578707636002825</v>
      </c>
      <c r="O13" s="117">
        <v>20.843239815235474</v>
      </c>
      <c r="P13" s="117">
        <v>15.653926792177042</v>
      </c>
      <c r="Q13" s="118">
        <v>9.3787490247997933</v>
      </c>
    </row>
    <row r="14" spans="2:17" x14ac:dyDescent="0.2">
      <c r="B14" s="16" t="s">
        <v>88</v>
      </c>
      <c r="C14" s="116">
        <v>20.040297913457874</v>
      </c>
      <c r="D14" s="117">
        <v>19.32185912145626</v>
      </c>
      <c r="E14" s="117">
        <v>25.620943460946908</v>
      </c>
      <c r="F14" s="117">
        <v>19.391169347148445</v>
      </c>
      <c r="G14" s="118">
        <v>15.625730156990908</v>
      </c>
      <c r="H14" s="116">
        <v>37.414954495935675</v>
      </c>
      <c r="I14" s="117">
        <v>22.066097010701093</v>
      </c>
      <c r="J14" s="117">
        <v>20.09501959154132</v>
      </c>
      <c r="K14" s="117">
        <v>10.660818279176889</v>
      </c>
      <c r="L14" s="118">
        <v>9.7631106226448683</v>
      </c>
      <c r="M14" s="117">
        <v>28.016280838611582</v>
      </c>
      <c r="N14" s="117">
        <v>20.581624714132932</v>
      </c>
      <c r="O14" s="117">
        <v>23.084221413011701</v>
      </c>
      <c r="P14" s="117">
        <v>15.38342791535759</v>
      </c>
      <c r="Q14" s="118">
        <v>12.934445118887218</v>
      </c>
    </row>
    <row r="15" spans="2:17" x14ac:dyDescent="0.2">
      <c r="B15" s="16" t="s">
        <v>6</v>
      </c>
      <c r="C15" s="116">
        <v>17.299518576918583</v>
      </c>
      <c r="D15" s="117">
        <v>16.726368474395624</v>
      </c>
      <c r="E15" s="117">
        <v>22.381241972136745</v>
      </c>
      <c r="F15" s="117">
        <v>22.901009172023741</v>
      </c>
      <c r="G15" s="118">
        <v>20.691861804524688</v>
      </c>
      <c r="H15" s="116">
        <v>31.808324657300332</v>
      </c>
      <c r="I15" s="117">
        <v>19.979109394144203</v>
      </c>
      <c r="J15" s="117">
        <v>19.644227941276768</v>
      </c>
      <c r="K15" s="117">
        <v>16.240596917672249</v>
      </c>
      <c r="L15" s="118">
        <v>12.327741089605162</v>
      </c>
      <c r="M15" s="117">
        <v>24.722941466861545</v>
      </c>
      <c r="N15" s="117">
        <v>18.390631630505059</v>
      </c>
      <c r="O15" s="117">
        <v>20.980850203564394</v>
      </c>
      <c r="P15" s="117">
        <v>19.493212795706977</v>
      </c>
      <c r="Q15" s="118">
        <v>16.412363903361459</v>
      </c>
    </row>
    <row r="16" spans="2:17" x14ac:dyDescent="0.2">
      <c r="B16" s="16" t="s">
        <v>7</v>
      </c>
      <c r="C16" s="116">
        <v>14.726615870084201</v>
      </c>
      <c r="D16" s="117">
        <v>15.208599608658643</v>
      </c>
      <c r="E16" s="117">
        <v>20.878706737309244</v>
      </c>
      <c r="F16" s="117">
        <v>23.429999238499754</v>
      </c>
      <c r="G16" s="118">
        <v>25.756078545448478</v>
      </c>
      <c r="H16" s="116">
        <v>22.885673220913496</v>
      </c>
      <c r="I16" s="117">
        <v>19.99783424411649</v>
      </c>
      <c r="J16" s="117">
        <v>20.777313570538908</v>
      </c>
      <c r="K16" s="117">
        <v>19.659638596172599</v>
      </c>
      <c r="L16" s="118">
        <v>16.679540368258607</v>
      </c>
      <c r="M16" s="117">
        <v>18.974272735615301</v>
      </c>
      <c r="N16" s="117">
        <v>17.701905453343503</v>
      </c>
      <c r="O16" s="117">
        <v>20.825920813343689</v>
      </c>
      <c r="P16" s="117">
        <v>21.467125639347625</v>
      </c>
      <c r="Q16" s="118">
        <v>21.030775358349395</v>
      </c>
    </row>
    <row r="17" spans="2:17" x14ac:dyDescent="0.2">
      <c r="B17" s="16" t="s">
        <v>8</v>
      </c>
      <c r="C17" s="116">
        <v>16.935796835065393</v>
      </c>
      <c r="D17" s="117">
        <v>14.216540697754038</v>
      </c>
      <c r="E17" s="117">
        <v>22.732937765004078</v>
      </c>
      <c r="F17" s="117">
        <v>24.555441147787469</v>
      </c>
      <c r="G17" s="118">
        <v>21.559283554388593</v>
      </c>
      <c r="H17" s="116">
        <v>33.379980647805205</v>
      </c>
      <c r="I17" s="117">
        <v>19.386348795263064</v>
      </c>
      <c r="J17" s="117">
        <v>20.403963120963024</v>
      </c>
      <c r="K17" s="117">
        <v>14.963051327097018</v>
      </c>
      <c r="L17" s="118">
        <v>11.866656108871151</v>
      </c>
      <c r="M17" s="117">
        <v>24.639915690788424</v>
      </c>
      <c r="N17" s="117">
        <v>16.638601682844364</v>
      </c>
      <c r="O17" s="117">
        <v>21.641810490219225</v>
      </c>
      <c r="P17" s="117">
        <v>20.061395585503515</v>
      </c>
      <c r="Q17" s="118">
        <v>17.018276550644405</v>
      </c>
    </row>
    <row r="18" spans="2:17" x14ac:dyDescent="0.2">
      <c r="B18" s="16" t="s">
        <v>9</v>
      </c>
      <c r="C18" s="116">
        <v>11.861983933827602</v>
      </c>
      <c r="D18" s="117">
        <v>12.488986823946538</v>
      </c>
      <c r="E18" s="117">
        <v>18.758669494432588</v>
      </c>
      <c r="F18" s="117">
        <v>26.443554412398843</v>
      </c>
      <c r="G18" s="118">
        <v>30.446805335395286</v>
      </c>
      <c r="H18" s="116">
        <v>18.775942082303718</v>
      </c>
      <c r="I18" s="117">
        <v>14.555960445492225</v>
      </c>
      <c r="J18" s="117">
        <v>23.72166304171386</v>
      </c>
      <c r="K18" s="117">
        <v>19.750133111821633</v>
      </c>
      <c r="L18" s="118">
        <v>23.19630131866872</v>
      </c>
      <c r="M18" s="117">
        <v>15.405079263420033</v>
      </c>
      <c r="N18" s="117">
        <v>13.548218660127585</v>
      </c>
      <c r="O18" s="117">
        <v>21.301982439137834</v>
      </c>
      <c r="P18" s="117">
        <v>23.013474385909625</v>
      </c>
      <c r="Q18" s="118">
        <v>26.731245251405216</v>
      </c>
    </row>
    <row r="19" spans="2:17" x14ac:dyDescent="0.2">
      <c r="B19" s="16" t="s">
        <v>10</v>
      </c>
      <c r="C19" s="116">
        <v>13.707700571528463</v>
      </c>
      <c r="D19" s="117">
        <v>14.417957588846685</v>
      </c>
      <c r="E19" s="117">
        <v>22.093046402502996</v>
      </c>
      <c r="F19" s="117">
        <v>22.943019237638961</v>
      </c>
      <c r="G19" s="118">
        <v>26.838276199482532</v>
      </c>
      <c r="H19" s="116">
        <v>19.111336812674107</v>
      </c>
      <c r="I19" s="117">
        <v>18.28902639278434</v>
      </c>
      <c r="J19" s="117">
        <v>21.223226820589428</v>
      </c>
      <c r="K19" s="117">
        <v>21.388329762182497</v>
      </c>
      <c r="L19" s="118">
        <v>19.9880802117694</v>
      </c>
      <c r="M19" s="117">
        <v>16.447238177106502</v>
      </c>
      <c r="N19" s="117">
        <v>16.380513558365251</v>
      </c>
      <c r="O19" s="117">
        <v>21.652064932178433</v>
      </c>
      <c r="P19" s="117">
        <v>22.154822162014721</v>
      </c>
      <c r="Q19" s="118">
        <v>23.365361170335444</v>
      </c>
    </row>
    <row r="20" spans="2:17" x14ac:dyDescent="0.2">
      <c r="B20" s="16" t="s">
        <v>11</v>
      </c>
      <c r="C20" s="116">
        <v>16.416584468508987</v>
      </c>
      <c r="D20" s="117">
        <v>14.433544401073235</v>
      </c>
      <c r="E20" s="117">
        <v>25.989230759792676</v>
      </c>
      <c r="F20" s="117">
        <v>21.906277061700624</v>
      </c>
      <c r="G20" s="118">
        <v>21.25436330892423</v>
      </c>
      <c r="H20" s="116">
        <v>17.569294159611253</v>
      </c>
      <c r="I20" s="117">
        <v>14.463436171967061</v>
      </c>
      <c r="J20" s="117">
        <v>22.584724256041255</v>
      </c>
      <c r="K20" s="117">
        <v>20.853498109499458</v>
      </c>
      <c r="L20" s="118">
        <v>24.529047302880773</v>
      </c>
      <c r="M20" s="117">
        <v>17.026799867822429</v>
      </c>
      <c r="N20" s="117">
        <v>14.449368349681405</v>
      </c>
      <c r="O20" s="117">
        <v>24.186970995961524</v>
      </c>
      <c r="P20" s="117">
        <v>21.348962471856307</v>
      </c>
      <c r="Q20" s="118">
        <v>22.987898314678098</v>
      </c>
    </row>
    <row r="21" spans="2:17" x14ac:dyDescent="0.2">
      <c r="B21" s="16" t="s">
        <v>12</v>
      </c>
      <c r="C21" s="116">
        <v>6.6612074781289783</v>
      </c>
      <c r="D21" s="117">
        <v>9.9557315377727225</v>
      </c>
      <c r="E21" s="117">
        <v>17.91681991315151</v>
      </c>
      <c r="F21" s="117">
        <v>27.027710574724509</v>
      </c>
      <c r="G21" s="118">
        <v>38.438530496223429</v>
      </c>
      <c r="H21" s="116">
        <v>13.389979401413525</v>
      </c>
      <c r="I21" s="117">
        <v>13.038629308833167</v>
      </c>
      <c r="J21" s="117">
        <v>18.239551647973286</v>
      </c>
      <c r="K21" s="117">
        <v>25.502200295359152</v>
      </c>
      <c r="L21" s="118">
        <v>29.829639346421523</v>
      </c>
      <c r="M21" s="117">
        <v>10.020012010572177</v>
      </c>
      <c r="N21" s="117">
        <v>11.494623199513185</v>
      </c>
      <c r="O21" s="117">
        <v>18.077918078766153</v>
      </c>
      <c r="P21" s="117">
        <v>26.266220826068729</v>
      </c>
      <c r="Q21" s="118">
        <v>34.141225885078612</v>
      </c>
    </row>
    <row r="22" spans="2:17" x14ac:dyDescent="0.2">
      <c r="B22" s="16" t="s">
        <v>13</v>
      </c>
      <c r="C22" s="116">
        <v>11.557434618093515</v>
      </c>
      <c r="D22" s="117">
        <v>16.74171423530624</v>
      </c>
      <c r="E22" s="117">
        <v>24.577402341348474</v>
      </c>
      <c r="F22" s="117">
        <v>24.15604181002066</v>
      </c>
      <c r="G22" s="118">
        <v>22.967406995231272</v>
      </c>
      <c r="H22" s="116">
        <v>16.018605241438159</v>
      </c>
      <c r="I22" s="117">
        <v>14.593037566597095</v>
      </c>
      <c r="J22" s="117">
        <v>20.379130442891476</v>
      </c>
      <c r="K22" s="117">
        <v>22.686674010177086</v>
      </c>
      <c r="L22" s="118">
        <v>26.322552738896082</v>
      </c>
      <c r="M22" s="117">
        <v>13.93859750675146</v>
      </c>
      <c r="N22" s="117">
        <v>15.594851769099767</v>
      </c>
      <c r="O22" s="117">
        <v>22.33656241722808</v>
      </c>
      <c r="P22" s="117">
        <v>23.371762442522328</v>
      </c>
      <c r="Q22" s="118">
        <v>24.758225864396604</v>
      </c>
    </row>
    <row r="23" spans="2:17" x14ac:dyDescent="0.2">
      <c r="B23" s="16" t="s">
        <v>14</v>
      </c>
      <c r="C23" s="116">
        <v>13.479353750421481</v>
      </c>
      <c r="D23" s="117">
        <v>12.73369007060038</v>
      </c>
      <c r="E23" s="117">
        <v>15.475115875773742</v>
      </c>
      <c r="F23" s="117">
        <v>24.880260474498591</v>
      </c>
      <c r="G23" s="118">
        <v>33.431579828706212</v>
      </c>
      <c r="H23" s="116">
        <v>23.491313537490196</v>
      </c>
      <c r="I23" s="117">
        <v>16.500965872464942</v>
      </c>
      <c r="J23" s="117">
        <v>16.937025143051301</v>
      </c>
      <c r="K23" s="117">
        <v>17.127495443954128</v>
      </c>
      <c r="L23" s="118">
        <v>25.943200003039454</v>
      </c>
      <c r="M23" s="117">
        <v>18.398723670043577</v>
      </c>
      <c r="N23" s="117">
        <v>14.584738581856769</v>
      </c>
      <c r="O23" s="117">
        <v>16.193424041968161</v>
      </c>
      <c r="P23" s="117">
        <v>21.070944426863409</v>
      </c>
      <c r="Q23" s="118">
        <v>29.752169279268024</v>
      </c>
    </row>
    <row r="24" spans="2:17" x14ac:dyDescent="0.2">
      <c r="B24" s="16" t="s">
        <v>15</v>
      </c>
      <c r="C24" s="116">
        <v>5.9107590740371814</v>
      </c>
      <c r="D24" s="117">
        <v>8.1052848852845063</v>
      </c>
      <c r="E24" s="117">
        <v>19.392280730237751</v>
      </c>
      <c r="F24" s="117">
        <v>24.925610607468169</v>
      </c>
      <c r="G24" s="118">
        <v>41.666064702973166</v>
      </c>
      <c r="H24" s="116">
        <v>7.6669327843929747</v>
      </c>
      <c r="I24" s="117">
        <v>12.185412874168289</v>
      </c>
      <c r="J24" s="117">
        <v>20.889691411530794</v>
      </c>
      <c r="K24" s="117">
        <v>26.825220802617654</v>
      </c>
      <c r="L24" s="118">
        <v>32.432742127290297</v>
      </c>
      <c r="M24" s="117">
        <v>6.7451624836906783</v>
      </c>
      <c r="N24" s="117">
        <v>10.043858891757644</v>
      </c>
      <c r="O24" s="117">
        <v>20.103739153032059</v>
      </c>
      <c r="P24" s="117">
        <v>25.828164389305744</v>
      </c>
      <c r="Q24" s="118">
        <v>37.279075082214469</v>
      </c>
    </row>
    <row r="25" spans="2:17" x14ac:dyDescent="0.2">
      <c r="B25" s="16" t="s">
        <v>16</v>
      </c>
      <c r="C25" s="116">
        <v>5.265049016991517</v>
      </c>
      <c r="D25" s="117">
        <v>8.8614507010367145</v>
      </c>
      <c r="E25" s="117">
        <v>17.05028715724222</v>
      </c>
      <c r="F25" s="117">
        <v>26.095260284695378</v>
      </c>
      <c r="G25" s="118">
        <v>42.727952840033986</v>
      </c>
      <c r="H25" s="116">
        <v>10.354778760536748</v>
      </c>
      <c r="I25" s="117">
        <v>14.12694638788612</v>
      </c>
      <c r="J25" s="117">
        <v>23.288768233942307</v>
      </c>
      <c r="K25" s="117">
        <v>23.555097935856121</v>
      </c>
      <c r="L25" s="118">
        <v>28.674408681778779</v>
      </c>
      <c r="M25" s="117">
        <v>7.7348300722431702</v>
      </c>
      <c r="N25" s="117">
        <v>11.416521824485267</v>
      </c>
      <c r="O25" s="117">
        <v>20.077497471565653</v>
      </c>
      <c r="P25" s="117">
        <v>24.862651646803513</v>
      </c>
      <c r="Q25" s="118">
        <v>35.908498984900739</v>
      </c>
    </row>
    <row r="26" spans="2:17" x14ac:dyDescent="0.2">
      <c r="B26" s="16" t="s">
        <v>17</v>
      </c>
      <c r="C26" s="116">
        <v>4.6678251195395513</v>
      </c>
      <c r="D26" s="117">
        <v>8.1541205599237347</v>
      </c>
      <c r="E26" s="117">
        <v>19.35340747360916</v>
      </c>
      <c r="F26" s="117">
        <v>26.561376995902741</v>
      </c>
      <c r="G26" s="118">
        <v>41.263269851024788</v>
      </c>
      <c r="H26" s="116">
        <v>11.96748641588368</v>
      </c>
      <c r="I26" s="117">
        <v>15.69706367912412</v>
      </c>
      <c r="J26" s="117">
        <v>23.488514724563071</v>
      </c>
      <c r="K26" s="117">
        <v>23.208535993054493</v>
      </c>
      <c r="L26" s="118">
        <v>25.638399187374635</v>
      </c>
      <c r="M26" s="117">
        <v>8.2195670615252805</v>
      </c>
      <c r="N26" s="117">
        <v>11.824234330256353</v>
      </c>
      <c r="O26" s="117">
        <v>21.365395874383044</v>
      </c>
      <c r="P26" s="117">
        <v>24.930010069249636</v>
      </c>
      <c r="Q26" s="118">
        <v>33.660792664585792</v>
      </c>
    </row>
    <row r="27" spans="2:17" x14ac:dyDescent="0.2">
      <c r="B27" s="11" t="s">
        <v>61</v>
      </c>
      <c r="C27" s="119">
        <v>14.870980728279376</v>
      </c>
      <c r="D27" s="120">
        <v>15.157751803797172</v>
      </c>
      <c r="E27" s="120">
        <v>22.124964038200375</v>
      </c>
      <c r="F27" s="120">
        <v>23.30895010094498</v>
      </c>
      <c r="G27" s="121">
        <v>24.53735332877952</v>
      </c>
      <c r="H27" s="119">
        <v>26.453606505165776</v>
      </c>
      <c r="I27" s="120">
        <v>17.44088712008412</v>
      </c>
      <c r="J27" s="120">
        <v>20.382349434312676</v>
      </c>
      <c r="K27" s="120">
        <v>18.098335975608101</v>
      </c>
      <c r="L27" s="121">
        <v>17.624820964829912</v>
      </c>
      <c r="M27" s="120">
        <v>20.682012907583324</v>
      </c>
      <c r="N27" s="120">
        <v>16.303206474285002</v>
      </c>
      <c r="O27" s="120">
        <v>21.250689954380057</v>
      </c>
      <c r="P27" s="120">
        <v>20.694772025995984</v>
      </c>
      <c r="Q27" s="121">
        <v>21.069318637755046</v>
      </c>
    </row>
    <row r="29" spans="2:17" x14ac:dyDescent="0.2">
      <c r="B29" s="1" t="s">
        <v>0</v>
      </c>
    </row>
  </sheetData>
  <mergeCells count="3">
    <mergeCell ref="C4:G4"/>
    <mergeCell ref="H4:L4"/>
    <mergeCell ref="M4:Q4"/>
  </mergeCells>
  <hyperlinks>
    <hyperlink ref="Q2" location="'Indice '!B16" display="Torna all'indice"/>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9"/>
  <sheetViews>
    <sheetView showGridLines="0" workbookViewId="0">
      <selection activeCell="M2" sqref="M2"/>
    </sheetView>
  </sheetViews>
  <sheetFormatPr defaultColWidth="9.125" defaultRowHeight="11.55" x14ac:dyDescent="0.2"/>
  <cols>
    <col min="1" max="1" width="2.75" style="40" customWidth="1"/>
    <col min="2" max="2" width="22.875" style="40" bestFit="1" customWidth="1"/>
    <col min="3" max="16384" width="9.125" style="40"/>
  </cols>
  <sheetData>
    <row r="2" spans="2:13" ht="25.5" customHeight="1" x14ac:dyDescent="0.25">
      <c r="B2" s="147" t="s">
        <v>103</v>
      </c>
      <c r="C2" s="147"/>
      <c r="D2" s="147"/>
      <c r="E2" s="147"/>
      <c r="F2" s="147"/>
      <c r="G2" s="147"/>
      <c r="H2" s="147"/>
      <c r="I2" s="147"/>
      <c r="J2" s="147"/>
      <c r="K2" s="147"/>
      <c r="M2" s="149" t="s">
        <v>54</v>
      </c>
    </row>
    <row r="4" spans="2:13" x14ac:dyDescent="0.2">
      <c r="B4" s="115"/>
      <c r="C4" s="135" t="s">
        <v>27</v>
      </c>
      <c r="D4" s="137"/>
      <c r="E4" s="137"/>
      <c r="F4" s="135" t="s">
        <v>26</v>
      </c>
      <c r="G4" s="137"/>
      <c r="H4" s="136"/>
      <c r="I4" s="137" t="s">
        <v>80</v>
      </c>
      <c r="J4" s="137"/>
      <c r="K4" s="136"/>
    </row>
    <row r="5" spans="2:13" ht="34.65" x14ac:dyDescent="0.2">
      <c r="B5" s="12"/>
      <c r="C5" s="22" t="s">
        <v>89</v>
      </c>
      <c r="D5" s="23" t="s">
        <v>90</v>
      </c>
      <c r="E5" s="76" t="s">
        <v>91</v>
      </c>
      <c r="F5" s="22" t="s">
        <v>89</v>
      </c>
      <c r="G5" s="23" t="s">
        <v>90</v>
      </c>
      <c r="H5" s="102" t="s">
        <v>91</v>
      </c>
      <c r="I5" s="23" t="s">
        <v>89</v>
      </c>
      <c r="J5" s="23" t="s">
        <v>90</v>
      </c>
      <c r="K5" s="102" t="s">
        <v>91</v>
      </c>
    </row>
    <row r="6" spans="2:13" x14ac:dyDescent="0.2">
      <c r="B6" s="16" t="s">
        <v>1</v>
      </c>
      <c r="C6" s="116">
        <v>50.054740700129493</v>
      </c>
      <c r="D6" s="117">
        <v>39.762885541689521</v>
      </c>
      <c r="E6" s="117">
        <v>10.182373758181109</v>
      </c>
      <c r="F6" s="116">
        <v>53.824176917440582</v>
      </c>
      <c r="G6" s="117">
        <v>38.915963459500759</v>
      </c>
      <c r="H6" s="118">
        <v>7.2598596230589312</v>
      </c>
      <c r="I6" s="117">
        <v>51.754754375081426</v>
      </c>
      <c r="J6" s="117">
        <v>39.380924145253601</v>
      </c>
      <c r="K6" s="118">
        <v>8.8643214796648309</v>
      </c>
    </row>
    <row r="7" spans="2:13" x14ac:dyDescent="0.2">
      <c r="B7" s="16" t="s">
        <v>2</v>
      </c>
      <c r="C7" s="116">
        <v>41.978053763992001</v>
      </c>
      <c r="D7" s="117">
        <v>43.365745167389676</v>
      </c>
      <c r="E7" s="117">
        <v>14.656201068619117</v>
      </c>
      <c r="F7" s="116">
        <v>44.509139454958991</v>
      </c>
      <c r="G7" s="117">
        <v>42.161301258561764</v>
      </c>
      <c r="H7" s="118">
        <v>13.329559286480048</v>
      </c>
      <c r="I7" s="117">
        <v>43.177109056530455</v>
      </c>
      <c r="J7" s="117">
        <v>42.795162018584328</v>
      </c>
      <c r="K7" s="118">
        <v>14.027728924884665</v>
      </c>
    </row>
    <row r="8" spans="2:13" x14ac:dyDescent="0.2">
      <c r="B8" s="16" t="s">
        <v>3</v>
      </c>
      <c r="C8" s="116">
        <v>45.692899670977184</v>
      </c>
      <c r="D8" s="117">
        <v>38.706604240265939</v>
      </c>
      <c r="E8" s="117">
        <v>15.600496088756776</v>
      </c>
      <c r="F8" s="116">
        <v>36.748366940347779</v>
      </c>
      <c r="G8" s="117">
        <v>45.411861438217102</v>
      </c>
      <c r="H8" s="118">
        <v>17.839771621434743</v>
      </c>
      <c r="I8" s="117">
        <v>41.381034576480815</v>
      </c>
      <c r="J8" s="117">
        <v>41.938988237527575</v>
      </c>
      <c r="K8" s="118">
        <v>16.679977185991941</v>
      </c>
    </row>
    <row r="9" spans="2:13" x14ac:dyDescent="0.2">
      <c r="B9" s="16" t="s">
        <v>4</v>
      </c>
      <c r="C9" s="116">
        <v>54.567553066033526</v>
      </c>
      <c r="D9" s="117">
        <v>36.239216521164678</v>
      </c>
      <c r="E9" s="117">
        <v>9.1932304128022651</v>
      </c>
      <c r="F9" s="116">
        <v>52.298019846651009</v>
      </c>
      <c r="G9" s="117">
        <v>38.38204168819842</v>
      </c>
      <c r="H9" s="118">
        <v>9.3199384651513117</v>
      </c>
      <c r="I9" s="117">
        <v>53.417664956093297</v>
      </c>
      <c r="J9" s="117">
        <v>37.324906371485326</v>
      </c>
      <c r="K9" s="118">
        <v>9.2574286724201897</v>
      </c>
    </row>
    <row r="10" spans="2:13" x14ac:dyDescent="0.2">
      <c r="B10" s="16" t="s">
        <v>86</v>
      </c>
      <c r="C10" s="116">
        <v>65.602244811572334</v>
      </c>
      <c r="D10" s="117">
        <v>32.036625710416047</v>
      </c>
      <c r="E10" s="117">
        <v>2.361129478011605</v>
      </c>
      <c r="F10" s="116">
        <v>65.975181844698824</v>
      </c>
      <c r="G10" s="117">
        <v>27.439766402609415</v>
      </c>
      <c r="H10" s="118">
        <v>6.5850517526920633</v>
      </c>
      <c r="I10" s="117">
        <v>65.808013840203188</v>
      </c>
      <c r="J10" s="117">
        <v>29.500296007272869</v>
      </c>
      <c r="K10" s="118">
        <v>4.6916901525239245</v>
      </c>
    </row>
    <row r="11" spans="2:13" x14ac:dyDescent="0.2">
      <c r="B11" s="16" t="s">
        <v>52</v>
      </c>
      <c r="C11" s="116">
        <v>64.805517100397267</v>
      </c>
      <c r="D11" s="117">
        <v>30.066580203126087</v>
      </c>
      <c r="E11" s="117">
        <v>5.1279026964769008</v>
      </c>
      <c r="F11" s="116">
        <v>61.059047649332541</v>
      </c>
      <c r="G11" s="117">
        <v>34.72417298161934</v>
      </c>
      <c r="H11" s="118">
        <v>4.2167793690483499</v>
      </c>
      <c r="I11" s="117">
        <v>62.919262530585421</v>
      </c>
      <c r="J11" s="117">
        <v>32.411562800076865</v>
      </c>
      <c r="K11" s="118">
        <v>4.6691746693377931</v>
      </c>
    </row>
    <row r="12" spans="2:13" x14ac:dyDescent="0.2">
      <c r="B12" s="16" t="s">
        <v>5</v>
      </c>
      <c r="C12" s="116">
        <v>53.572909842222515</v>
      </c>
      <c r="D12" s="117">
        <v>39.523066966178014</v>
      </c>
      <c r="E12" s="117">
        <v>6.9040231915993155</v>
      </c>
      <c r="F12" s="116">
        <v>45.764291738713247</v>
      </c>
      <c r="G12" s="117">
        <v>40.001615440157209</v>
      </c>
      <c r="H12" s="118">
        <v>14.234092821128868</v>
      </c>
      <c r="I12" s="117">
        <v>49.327519287484733</v>
      </c>
      <c r="J12" s="117">
        <v>39.78324426573112</v>
      </c>
      <c r="K12" s="118">
        <v>10.889236446782842</v>
      </c>
    </row>
    <row r="13" spans="2:13" x14ac:dyDescent="0.2">
      <c r="B13" s="16" t="s">
        <v>87</v>
      </c>
      <c r="C13" s="116">
        <v>57.354859949194896</v>
      </c>
      <c r="D13" s="117">
        <v>37.076058042756557</v>
      </c>
      <c r="E13" s="117">
        <v>5.5690820080485297</v>
      </c>
      <c r="F13" s="116">
        <v>52.990308867191068</v>
      </c>
      <c r="G13" s="117">
        <v>35.694005274987347</v>
      </c>
      <c r="H13" s="118">
        <v>11.315685857821302</v>
      </c>
      <c r="I13" s="117">
        <v>55.014457547408547</v>
      </c>
      <c r="J13" s="117">
        <v>36.334960148309008</v>
      </c>
      <c r="K13" s="118">
        <v>8.6505823042830539</v>
      </c>
    </row>
    <row r="14" spans="2:13" x14ac:dyDescent="0.2">
      <c r="B14" s="16" t="s">
        <v>88</v>
      </c>
      <c r="C14" s="116">
        <v>47.127608713068717</v>
      </c>
      <c r="D14" s="117">
        <v>41.711563632313748</v>
      </c>
      <c r="E14" s="117">
        <v>11.160827654618354</v>
      </c>
      <c r="F14" s="116">
        <v>45.740620972424594</v>
      </c>
      <c r="G14" s="117">
        <v>41.754444490897413</v>
      </c>
      <c r="H14" s="118">
        <v>12.504934536677618</v>
      </c>
      <c r="I14" s="117">
        <v>46.49607941316787</v>
      </c>
      <c r="J14" s="117">
        <v>41.73108833163657</v>
      </c>
      <c r="K14" s="118">
        <v>11.77283225519624</v>
      </c>
    </row>
    <row r="15" spans="2:13" x14ac:dyDescent="0.2">
      <c r="B15" s="16" t="s">
        <v>6</v>
      </c>
      <c r="C15" s="116">
        <v>41.084214141359169</v>
      </c>
      <c r="D15" s="117">
        <v>41.780065333593797</v>
      </c>
      <c r="E15" s="117">
        <v>17.13572052504664</v>
      </c>
      <c r="F15" s="116">
        <v>37.434358065330677</v>
      </c>
      <c r="G15" s="117">
        <v>41.110106189936381</v>
      </c>
      <c r="H15" s="118">
        <v>21.455535744732913</v>
      </c>
      <c r="I15" s="117">
        <v>39.206855363693016</v>
      </c>
      <c r="J15" s="117">
        <v>41.435461696402797</v>
      </c>
      <c r="K15" s="118">
        <v>19.357682939903874</v>
      </c>
    </row>
    <row r="16" spans="2:13" x14ac:dyDescent="0.2">
      <c r="B16" s="16" t="s">
        <v>7</v>
      </c>
      <c r="C16" s="116">
        <v>33.069342142695305</v>
      </c>
      <c r="D16" s="117">
        <v>41.82374349269125</v>
      </c>
      <c r="E16" s="117">
        <v>25.106914364612891</v>
      </c>
      <c r="F16" s="116">
        <v>26.452881459893149</v>
      </c>
      <c r="G16" s="117">
        <v>39.325028278069567</v>
      </c>
      <c r="H16" s="118">
        <v>34.222090262037071</v>
      </c>
      <c r="I16" s="117">
        <v>29.664454317032789</v>
      </c>
      <c r="J16" s="117">
        <v>40.537883057341759</v>
      </c>
      <c r="K16" s="118">
        <v>29.797662625625932</v>
      </c>
    </row>
    <row r="17" spans="2:11" x14ac:dyDescent="0.2">
      <c r="B17" s="16" t="s">
        <v>8</v>
      </c>
      <c r="C17" s="116">
        <v>38.322821461949644</v>
      </c>
      <c r="D17" s="117">
        <v>41.096471766266518</v>
      </c>
      <c r="E17" s="117">
        <v>20.58070677178355</v>
      </c>
      <c r="F17" s="116">
        <v>39.166438067432885</v>
      </c>
      <c r="G17" s="117">
        <v>41.429505642552158</v>
      </c>
      <c r="H17" s="118">
        <v>19.404056290014719</v>
      </c>
      <c r="I17" s="117">
        <v>38.727169474208551</v>
      </c>
      <c r="J17" s="117">
        <v>41.256095919010377</v>
      </c>
      <c r="K17" s="118">
        <v>20.016734606781036</v>
      </c>
    </row>
    <row r="18" spans="2:11" x14ac:dyDescent="0.2">
      <c r="B18" s="16" t="s">
        <v>9</v>
      </c>
      <c r="C18" s="116">
        <v>36.399535038045961</v>
      </c>
      <c r="D18" s="117">
        <v>41.028463719195834</v>
      </c>
      <c r="E18" s="117">
        <v>22.572001242758386</v>
      </c>
      <c r="F18" s="116">
        <v>33.600433609723545</v>
      </c>
      <c r="G18" s="117">
        <v>40.760147280919242</v>
      </c>
      <c r="H18" s="118">
        <v>25.639419109357625</v>
      </c>
      <c r="I18" s="117">
        <v>34.965700413085841</v>
      </c>
      <c r="J18" s="117">
        <v>40.891019110810106</v>
      </c>
      <c r="K18" s="118">
        <v>24.143280476103655</v>
      </c>
    </row>
    <row r="19" spans="2:11" x14ac:dyDescent="0.2">
      <c r="B19" s="16" t="s">
        <v>10</v>
      </c>
      <c r="C19" s="116">
        <v>29.282864350426117</v>
      </c>
      <c r="D19" s="117">
        <v>44.883797607912435</v>
      </c>
      <c r="E19" s="117">
        <v>25.833338041660383</v>
      </c>
      <c r="F19" s="116">
        <v>23.968731149243904</v>
      </c>
      <c r="G19" s="117">
        <v>40.842485068382864</v>
      </c>
      <c r="H19" s="118">
        <v>35.188783782372077</v>
      </c>
      <c r="I19" s="117">
        <v>26.583961335942664</v>
      </c>
      <c r="J19" s="117">
        <v>42.831325420543159</v>
      </c>
      <c r="K19" s="118">
        <v>30.584713243515957</v>
      </c>
    </row>
    <row r="20" spans="2:11" x14ac:dyDescent="0.2">
      <c r="B20" s="16" t="s">
        <v>11</v>
      </c>
      <c r="C20" s="116">
        <v>22.264033155793062</v>
      </c>
      <c r="D20" s="117">
        <v>45.259136754022677</v>
      </c>
      <c r="E20" s="117">
        <v>32.476830090184151</v>
      </c>
      <c r="F20" s="116">
        <v>17.02497197775952</v>
      </c>
      <c r="G20" s="117">
        <v>37.846059806034816</v>
      </c>
      <c r="H20" s="118">
        <v>45.128968216205791</v>
      </c>
      <c r="I20" s="117">
        <v>19.480410617272771</v>
      </c>
      <c r="J20" s="117">
        <v>41.320414267115481</v>
      </c>
      <c r="K20" s="118">
        <v>39.199175115612441</v>
      </c>
    </row>
    <row r="21" spans="2:11" x14ac:dyDescent="0.2">
      <c r="B21" s="16" t="s">
        <v>12</v>
      </c>
      <c r="C21" s="116">
        <v>19.936003141619718</v>
      </c>
      <c r="D21" s="117">
        <v>38.579419577846458</v>
      </c>
      <c r="E21" s="117">
        <v>41.484577280534715</v>
      </c>
      <c r="F21" s="116">
        <v>19.875510529594798</v>
      </c>
      <c r="G21" s="117">
        <v>38.104536801536504</v>
      </c>
      <c r="H21" s="118">
        <v>42.019952668869372</v>
      </c>
      <c r="I21" s="117">
        <v>19.906354718855319</v>
      </c>
      <c r="J21" s="117">
        <v>38.34667172907281</v>
      </c>
      <c r="K21" s="118">
        <v>41.746973552070791</v>
      </c>
    </row>
    <row r="22" spans="2:11" x14ac:dyDescent="0.2">
      <c r="B22" s="16" t="s">
        <v>13</v>
      </c>
      <c r="C22" s="116">
        <v>26.116357865813676</v>
      </c>
      <c r="D22" s="117">
        <v>46.46609198095743</v>
      </c>
      <c r="E22" s="117">
        <v>27.417550153229033</v>
      </c>
      <c r="F22" s="116">
        <v>19.064381591434049</v>
      </c>
      <c r="G22" s="117">
        <v>38.671142237438964</v>
      </c>
      <c r="H22" s="118">
        <v>42.264476171127143</v>
      </c>
      <c r="I22" s="117">
        <v>22.377706125645375</v>
      </c>
      <c r="J22" s="117">
        <v>42.333547955106226</v>
      </c>
      <c r="K22" s="118">
        <v>35.288745919247702</v>
      </c>
    </row>
    <row r="23" spans="2:11" x14ac:dyDescent="0.2">
      <c r="B23" s="16" t="s">
        <v>14</v>
      </c>
      <c r="C23" s="116">
        <v>20.311085985814248</v>
      </c>
      <c r="D23" s="117">
        <v>38.251480424964122</v>
      </c>
      <c r="E23" s="117">
        <v>41.437433589220923</v>
      </c>
      <c r="F23" s="116">
        <v>18.293702265706511</v>
      </c>
      <c r="G23" s="117">
        <v>37.216489893751486</v>
      </c>
      <c r="H23" s="118">
        <v>44.489807840541815</v>
      </c>
      <c r="I23" s="117">
        <v>19.33715090243113</v>
      </c>
      <c r="J23" s="117">
        <v>37.751816638015718</v>
      </c>
      <c r="K23" s="118">
        <v>42.911032459552843</v>
      </c>
    </row>
    <row r="24" spans="2:11" x14ac:dyDescent="0.2">
      <c r="B24" s="16" t="s">
        <v>15</v>
      </c>
      <c r="C24" s="116">
        <v>17.140467803732058</v>
      </c>
      <c r="D24" s="117">
        <v>38.189798777513801</v>
      </c>
      <c r="E24" s="117">
        <v>44.669733418754241</v>
      </c>
      <c r="F24" s="116">
        <v>11.929212693993851</v>
      </c>
      <c r="G24" s="117">
        <v>37.09441600663849</v>
      </c>
      <c r="H24" s="118">
        <v>50.97637129936799</v>
      </c>
      <c r="I24" s="117">
        <v>14.646651672766724</v>
      </c>
      <c r="J24" s="117">
        <v>37.66560965875685</v>
      </c>
      <c r="K24" s="118">
        <v>47.687738668476413</v>
      </c>
    </row>
    <row r="25" spans="2:11" x14ac:dyDescent="0.2">
      <c r="B25" s="16" t="s">
        <v>16</v>
      </c>
      <c r="C25" s="116">
        <v>14.514960096185954</v>
      </c>
      <c r="D25" s="117">
        <v>37.625830780673283</v>
      </c>
      <c r="E25" s="117">
        <v>47.859209123141326</v>
      </c>
      <c r="F25" s="116">
        <v>15.212940157611293</v>
      </c>
      <c r="G25" s="117">
        <v>39.442921480505639</v>
      </c>
      <c r="H25" s="118">
        <v>45.344138361883317</v>
      </c>
      <c r="I25" s="117">
        <v>14.849466560382874</v>
      </c>
      <c r="J25" s="117">
        <v>38.496670248329174</v>
      </c>
      <c r="K25" s="118">
        <v>46.653863191285758</v>
      </c>
    </row>
    <row r="26" spans="2:11" x14ac:dyDescent="0.2">
      <c r="B26" s="16" t="s">
        <v>17</v>
      </c>
      <c r="C26" s="116">
        <v>20.154198415678568</v>
      </c>
      <c r="D26" s="117">
        <v>38.670309006178158</v>
      </c>
      <c r="E26" s="117">
        <v>41.175492578142844</v>
      </c>
      <c r="F26" s="116">
        <v>21.161509728593167</v>
      </c>
      <c r="G26" s="117">
        <v>38.442815625463645</v>
      </c>
      <c r="H26" s="118">
        <v>40.395674645942954</v>
      </c>
      <c r="I26" s="117">
        <v>20.655225384979325</v>
      </c>
      <c r="J26" s="117">
        <v>38.557155984252894</v>
      </c>
      <c r="K26" s="118">
        <v>40.787618630766417</v>
      </c>
    </row>
    <row r="27" spans="2:11" x14ac:dyDescent="0.2">
      <c r="B27" s="11" t="s">
        <v>61</v>
      </c>
      <c r="C27" s="119">
        <v>36.120473554871317</v>
      </c>
      <c r="D27" s="120">
        <v>39.928429311500288</v>
      </c>
      <c r="E27" s="120">
        <v>23.951097133632487</v>
      </c>
      <c r="F27" s="119">
        <v>33.883964948920209</v>
      </c>
      <c r="G27" s="120">
        <v>39.568361210214128</v>
      </c>
      <c r="H27" s="121">
        <v>26.54767384086913</v>
      </c>
      <c r="I27" s="120">
        <v>35.001933493841264</v>
      </c>
      <c r="J27" s="120">
        <v>39.748349255059672</v>
      </c>
      <c r="K27" s="121">
        <v>25.249717251100723</v>
      </c>
    </row>
    <row r="29" spans="2:11" x14ac:dyDescent="0.2">
      <c r="B29" s="1" t="s">
        <v>0</v>
      </c>
    </row>
  </sheetData>
  <mergeCells count="4">
    <mergeCell ref="C4:E4"/>
    <mergeCell ref="F4:H4"/>
    <mergeCell ref="I4:K4"/>
    <mergeCell ref="B2:K2"/>
  </mergeCells>
  <hyperlinks>
    <hyperlink ref="M2" location="'Indice '!B17" display="Torna all'indic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9"/>
  <sheetViews>
    <sheetView showGridLines="0" workbookViewId="0">
      <selection activeCell="M2" sqref="M2"/>
    </sheetView>
  </sheetViews>
  <sheetFormatPr defaultColWidth="9.125" defaultRowHeight="11.55" x14ac:dyDescent="0.2"/>
  <cols>
    <col min="1" max="1" width="2.75" style="40" customWidth="1"/>
    <col min="2" max="2" width="22.875" style="40" bestFit="1" customWidth="1"/>
    <col min="3" max="11" width="9.625" style="40" customWidth="1"/>
    <col min="12" max="16384" width="9.125" style="40"/>
  </cols>
  <sheetData>
    <row r="2" spans="2:13" ht="25.5" customHeight="1" x14ac:dyDescent="0.25">
      <c r="B2" s="147" t="s">
        <v>104</v>
      </c>
      <c r="C2" s="147"/>
      <c r="D2" s="147"/>
      <c r="E2" s="147"/>
      <c r="F2" s="147"/>
      <c r="G2" s="147"/>
      <c r="H2" s="147"/>
      <c r="I2" s="147"/>
      <c r="J2" s="147"/>
      <c r="K2" s="147"/>
      <c r="M2" s="149" t="s">
        <v>54</v>
      </c>
    </row>
    <row r="4" spans="2:13" x14ac:dyDescent="0.2">
      <c r="B4" s="115"/>
      <c r="C4" s="135" t="s">
        <v>27</v>
      </c>
      <c r="D4" s="137"/>
      <c r="E4" s="137"/>
      <c r="F4" s="135" t="s">
        <v>26</v>
      </c>
      <c r="G4" s="137"/>
      <c r="H4" s="136"/>
      <c r="I4" s="137" t="s">
        <v>80</v>
      </c>
      <c r="J4" s="137"/>
      <c r="K4" s="136"/>
    </row>
    <row r="5" spans="2:13" ht="34.65" x14ac:dyDescent="0.2">
      <c r="B5" s="12"/>
      <c r="C5" s="22" t="s">
        <v>89</v>
      </c>
      <c r="D5" s="23" t="s">
        <v>90</v>
      </c>
      <c r="E5" s="76" t="s">
        <v>91</v>
      </c>
      <c r="F5" s="22" t="s">
        <v>89</v>
      </c>
      <c r="G5" s="23" t="s">
        <v>90</v>
      </c>
      <c r="H5" s="102" t="s">
        <v>91</v>
      </c>
      <c r="I5" s="23" t="s">
        <v>89</v>
      </c>
      <c r="J5" s="23" t="s">
        <v>90</v>
      </c>
      <c r="K5" s="102" t="s">
        <v>91</v>
      </c>
    </row>
    <row r="6" spans="2:13" x14ac:dyDescent="0.2">
      <c r="B6" s="16" t="s">
        <v>1</v>
      </c>
      <c r="C6" s="116">
        <v>63.941859193876766</v>
      </c>
      <c r="D6" s="117">
        <v>33.223000397680998</v>
      </c>
      <c r="E6" s="117">
        <v>2.8351404084423257</v>
      </c>
      <c r="F6" s="116">
        <v>63.026382135028172</v>
      </c>
      <c r="G6" s="117">
        <v>34.053375534273485</v>
      </c>
      <c r="H6" s="118">
        <v>2.9202423306981298</v>
      </c>
      <c r="I6" s="117">
        <v>63.53249322531498</v>
      </c>
      <c r="J6" s="117">
        <v>33.59431207477347</v>
      </c>
      <c r="K6" s="118">
        <v>2.8731946999114366</v>
      </c>
    </row>
    <row r="7" spans="2:13" x14ac:dyDescent="0.2">
      <c r="B7" s="16" t="s">
        <v>2</v>
      </c>
      <c r="C7" s="116">
        <v>58.404789725392085</v>
      </c>
      <c r="D7" s="117">
        <v>36.587534536443428</v>
      </c>
      <c r="E7" s="117">
        <v>5.0076757381650401</v>
      </c>
      <c r="F7" s="116">
        <v>61.194614858250766</v>
      </c>
      <c r="G7" s="117">
        <v>32.650324585859309</v>
      </c>
      <c r="H7" s="118">
        <v>6.1550605558902136</v>
      </c>
      <c r="I7" s="117">
        <v>59.732266660688026</v>
      </c>
      <c r="J7" s="117">
        <v>34.714099769058933</v>
      </c>
      <c r="K7" s="118">
        <v>5.5536335702527326</v>
      </c>
    </row>
    <row r="8" spans="2:13" x14ac:dyDescent="0.2">
      <c r="B8" s="16" t="s">
        <v>3</v>
      </c>
      <c r="C8" s="116">
        <v>61.66451097308483</v>
      </c>
      <c r="D8" s="117">
        <v>32.262547007781976</v>
      </c>
      <c r="E8" s="117">
        <v>6.0729420191331203</v>
      </c>
      <c r="F8" s="116">
        <v>54.229318083627341</v>
      </c>
      <c r="G8" s="117">
        <v>38.657630731432079</v>
      </c>
      <c r="H8" s="118">
        <v>7.113051184940657</v>
      </c>
      <c r="I8" s="117">
        <v>58.091492039235803</v>
      </c>
      <c r="J8" s="117">
        <v>35.335736307355852</v>
      </c>
      <c r="K8" s="118">
        <v>6.5727716534078793</v>
      </c>
    </row>
    <row r="9" spans="2:13" x14ac:dyDescent="0.2">
      <c r="B9" s="16" t="s">
        <v>4</v>
      </c>
      <c r="C9" s="116">
        <v>69.136753365782582</v>
      </c>
      <c r="D9" s="117">
        <v>28.181667861463794</v>
      </c>
      <c r="E9" s="117">
        <v>2.6815787727536198</v>
      </c>
      <c r="F9" s="116">
        <v>68.394188579731278</v>
      </c>
      <c r="G9" s="117">
        <v>27.819842908601384</v>
      </c>
      <c r="H9" s="118">
        <v>3.7859685116677673</v>
      </c>
      <c r="I9" s="117">
        <v>68.760194928957063</v>
      </c>
      <c r="J9" s="117">
        <v>27.998184559785862</v>
      </c>
      <c r="K9" s="118">
        <v>3.2416205112570666</v>
      </c>
    </row>
    <row r="10" spans="2:13" x14ac:dyDescent="0.2">
      <c r="B10" s="16" t="s">
        <v>86</v>
      </c>
      <c r="C10" s="116">
        <v>69.057916547535939</v>
      </c>
      <c r="D10" s="117">
        <v>29.656166416639074</v>
      </c>
      <c r="E10" s="117">
        <v>1.2859170358249743</v>
      </c>
      <c r="F10" s="116">
        <v>74.17931905078558</v>
      </c>
      <c r="G10" s="117">
        <v>22.281145049628115</v>
      </c>
      <c r="H10" s="118">
        <v>3.5395358995866286</v>
      </c>
      <c r="I10" s="117">
        <v>71.84906925468492</v>
      </c>
      <c r="J10" s="117">
        <v>25.636796558332755</v>
      </c>
      <c r="K10" s="118">
        <v>2.5141341869822145</v>
      </c>
    </row>
    <row r="11" spans="2:13" x14ac:dyDescent="0.2">
      <c r="B11" s="16" t="s">
        <v>52</v>
      </c>
      <c r="C11" s="116">
        <v>75.758395632954461</v>
      </c>
      <c r="D11" s="117">
        <v>20.583429144408395</v>
      </c>
      <c r="E11" s="117">
        <v>3.6581752226371638</v>
      </c>
      <c r="F11" s="116">
        <v>74.346857270540781</v>
      </c>
      <c r="G11" s="117">
        <v>22.522327421057653</v>
      </c>
      <c r="H11" s="118">
        <v>3.1308153084012398</v>
      </c>
      <c r="I11" s="117">
        <v>75.048921678572384</v>
      </c>
      <c r="J11" s="117">
        <v>21.557967183266456</v>
      </c>
      <c r="K11" s="118">
        <v>3.3931111381614092</v>
      </c>
    </row>
    <row r="12" spans="2:13" x14ac:dyDescent="0.2">
      <c r="B12" s="16" t="s">
        <v>5</v>
      </c>
      <c r="C12" s="116">
        <v>70.176665220631946</v>
      </c>
      <c r="D12" s="117">
        <v>27.855040108240221</v>
      </c>
      <c r="E12" s="117">
        <v>1.9682946711278038</v>
      </c>
      <c r="F12" s="116">
        <v>61.33786642405984</v>
      </c>
      <c r="G12" s="117">
        <v>33.231971489731599</v>
      </c>
      <c r="H12" s="118">
        <v>5.4301620862079778</v>
      </c>
      <c r="I12" s="117">
        <v>65.400842830331342</v>
      </c>
      <c r="J12" s="117">
        <v>30.760329602192893</v>
      </c>
      <c r="K12" s="118">
        <v>3.8388275674764869</v>
      </c>
    </row>
    <row r="13" spans="2:13" x14ac:dyDescent="0.2">
      <c r="B13" s="16" t="s">
        <v>87</v>
      </c>
      <c r="C13" s="116">
        <v>71.118294323678526</v>
      </c>
      <c r="D13" s="117">
        <v>26.226883649586199</v>
      </c>
      <c r="E13" s="117">
        <v>2.6548220267353715</v>
      </c>
      <c r="F13" s="116">
        <v>63.995677770438476</v>
      </c>
      <c r="G13" s="117">
        <v>29.542353240348799</v>
      </c>
      <c r="H13" s="118">
        <v>6.4619689892125614</v>
      </c>
      <c r="I13" s="117">
        <v>67.302932339941378</v>
      </c>
      <c r="J13" s="117">
        <v>28.002876578628609</v>
      </c>
      <c r="K13" s="118">
        <v>4.6941910814305015</v>
      </c>
    </row>
    <row r="14" spans="2:13" x14ac:dyDescent="0.2">
      <c r="B14" s="16" t="s">
        <v>88</v>
      </c>
      <c r="C14" s="116">
        <v>61.800418451747518</v>
      </c>
      <c r="D14" s="117">
        <v>33.52127781058708</v>
      </c>
      <c r="E14" s="117">
        <v>4.67830373766588</v>
      </c>
      <c r="F14" s="116">
        <v>61.135991165172122</v>
      </c>
      <c r="G14" s="117">
        <v>33.013458913274924</v>
      </c>
      <c r="H14" s="118">
        <v>5.8505499215525507</v>
      </c>
      <c r="I14" s="117">
        <v>61.498653403816931</v>
      </c>
      <c r="J14" s="117">
        <v>33.290640091481798</v>
      </c>
      <c r="K14" s="118">
        <v>5.2107065047012</v>
      </c>
    </row>
    <row r="15" spans="2:13" x14ac:dyDescent="0.2">
      <c r="B15" s="16" t="s">
        <v>6</v>
      </c>
      <c r="C15" s="116">
        <v>56.744894948832197</v>
      </c>
      <c r="D15" s="117">
        <v>35.531597905662338</v>
      </c>
      <c r="E15" s="117">
        <v>7.723507145505164</v>
      </c>
      <c r="F15" s="116">
        <v>55.593709344385992</v>
      </c>
      <c r="G15" s="117">
        <v>35.507683215846306</v>
      </c>
      <c r="H15" s="118">
        <v>8.8986074397671633</v>
      </c>
      <c r="I15" s="117">
        <v>56.153705914989054</v>
      </c>
      <c r="J15" s="117">
        <v>35.519316565179828</v>
      </c>
      <c r="K15" s="118">
        <v>8.3269775198309848</v>
      </c>
    </row>
    <row r="16" spans="2:13" x14ac:dyDescent="0.2">
      <c r="B16" s="16" t="s">
        <v>7</v>
      </c>
      <c r="C16" s="116">
        <v>50.403943368447663</v>
      </c>
      <c r="D16" s="117">
        <v>40.529564884166717</v>
      </c>
      <c r="E16" s="117">
        <v>9.0664917473851414</v>
      </c>
      <c r="F16" s="116">
        <v>41.306737419970602</v>
      </c>
      <c r="G16" s="117">
        <v>46.314389081323469</v>
      </c>
      <c r="H16" s="118">
        <v>12.378873498705792</v>
      </c>
      <c r="I16" s="117">
        <v>45.658980400354537</v>
      </c>
      <c r="J16" s="117">
        <v>43.546840380390968</v>
      </c>
      <c r="K16" s="118">
        <v>10.794179219255344</v>
      </c>
    </row>
    <row r="17" spans="2:11" x14ac:dyDescent="0.2">
      <c r="B17" s="16" t="s">
        <v>8</v>
      </c>
      <c r="C17" s="116">
        <v>55.363271467135021</v>
      </c>
      <c r="D17" s="117">
        <v>35.803564927186855</v>
      </c>
      <c r="E17" s="117">
        <v>8.8331636056779619</v>
      </c>
      <c r="F17" s="116">
        <v>54.490866933856339</v>
      </c>
      <c r="G17" s="117">
        <v>36.289411228536508</v>
      </c>
      <c r="H17" s="118">
        <v>9.2197218376069507</v>
      </c>
      <c r="I17" s="117">
        <v>54.94176685308328</v>
      </c>
      <c r="J17" s="117">
        <v>36.038302884093916</v>
      </c>
      <c r="K17" s="118">
        <v>9.0199302628216582</v>
      </c>
    </row>
    <row r="18" spans="2:11" x14ac:dyDescent="0.2">
      <c r="B18" s="16" t="s">
        <v>9</v>
      </c>
      <c r="C18" s="116">
        <v>51.744932652866083</v>
      </c>
      <c r="D18" s="117">
        <v>38.618343753642385</v>
      </c>
      <c r="E18" s="117">
        <v>9.636723593491471</v>
      </c>
      <c r="F18" s="116">
        <v>46.549639687130906</v>
      </c>
      <c r="G18" s="117">
        <v>39.964389990632803</v>
      </c>
      <c r="H18" s="118">
        <v>13.485970322235852</v>
      </c>
      <c r="I18" s="117">
        <v>49.07685937939177</v>
      </c>
      <c r="J18" s="117">
        <v>39.309613719256596</v>
      </c>
      <c r="K18" s="118">
        <v>11.613526901352847</v>
      </c>
    </row>
    <row r="19" spans="2:11" x14ac:dyDescent="0.2">
      <c r="B19" s="16" t="s">
        <v>10</v>
      </c>
      <c r="C19" s="116">
        <v>49.111588779300682</v>
      </c>
      <c r="D19" s="117">
        <v>41.441185124218144</v>
      </c>
      <c r="E19" s="117">
        <v>9.4472260964808612</v>
      </c>
      <c r="F19" s="116">
        <v>42.269994413016299</v>
      </c>
      <c r="G19" s="117">
        <v>43.420954562463749</v>
      </c>
      <c r="H19" s="118">
        <v>14.309051024519421</v>
      </c>
      <c r="I19" s="117">
        <v>45.631885640310472</v>
      </c>
      <c r="J19" s="117">
        <v>42.448115608535375</v>
      </c>
      <c r="K19" s="118">
        <v>11.919998751155035</v>
      </c>
    </row>
    <row r="20" spans="2:11" x14ac:dyDescent="0.2">
      <c r="B20" s="16" t="s">
        <v>11</v>
      </c>
      <c r="C20" s="116">
        <v>46.868749349835511</v>
      </c>
      <c r="D20" s="117">
        <v>40.364741391404806</v>
      </c>
      <c r="E20" s="117">
        <v>12.766509258759493</v>
      </c>
      <c r="F20" s="116">
        <v>34.800602432706626</v>
      </c>
      <c r="G20" s="117">
        <v>46.001143290495506</v>
      </c>
      <c r="H20" s="118">
        <v>19.198254276797936</v>
      </c>
      <c r="I20" s="117">
        <v>40.486563561680981</v>
      </c>
      <c r="J20" s="117">
        <v>43.345527451081573</v>
      </c>
      <c r="K20" s="118">
        <v>16.167908987238068</v>
      </c>
    </row>
    <row r="21" spans="2:11" x14ac:dyDescent="0.2">
      <c r="B21" s="16" t="s">
        <v>12</v>
      </c>
      <c r="C21" s="116">
        <v>42.918066483766239</v>
      </c>
      <c r="D21" s="117">
        <v>42.416095226344311</v>
      </c>
      <c r="E21" s="117">
        <v>14.665838289889159</v>
      </c>
      <c r="F21" s="116">
        <v>36.832566131076028</v>
      </c>
      <c r="G21" s="117">
        <v>42.390001927643695</v>
      </c>
      <c r="H21" s="118">
        <v>20.777431941280277</v>
      </c>
      <c r="I21" s="117">
        <v>39.889515301106194</v>
      </c>
      <c r="J21" s="117">
        <v>42.403109459182801</v>
      </c>
      <c r="K21" s="118">
        <v>17.707375239710075</v>
      </c>
    </row>
    <row r="22" spans="2:11" x14ac:dyDescent="0.2">
      <c r="B22" s="16" t="s">
        <v>13</v>
      </c>
      <c r="C22" s="116">
        <v>48.008136961545404</v>
      </c>
      <c r="D22" s="117">
        <v>43.575349135972118</v>
      </c>
      <c r="E22" s="117">
        <v>8.4165139024827873</v>
      </c>
      <c r="F22" s="116">
        <v>35.138207221921633</v>
      </c>
      <c r="G22" s="117">
        <v>44.877013621924199</v>
      </c>
      <c r="H22" s="118">
        <v>19.984779156154161</v>
      </c>
      <c r="I22" s="117">
        <v>41.183341032940952</v>
      </c>
      <c r="J22" s="117">
        <v>44.265608885936032</v>
      </c>
      <c r="K22" s="118">
        <v>14.551050081121764</v>
      </c>
    </row>
    <row r="23" spans="2:11" x14ac:dyDescent="0.2">
      <c r="B23" s="16" t="s">
        <v>14</v>
      </c>
      <c r="C23" s="116">
        <v>39.274540706218929</v>
      </c>
      <c r="D23" s="117">
        <v>42.085619559059658</v>
      </c>
      <c r="E23" s="117">
        <v>18.639839734720905</v>
      </c>
      <c r="F23" s="116">
        <v>33.396352385794437</v>
      </c>
      <c r="G23" s="117">
        <v>43.679142289261542</v>
      </c>
      <c r="H23" s="118">
        <v>22.924505324943837</v>
      </c>
      <c r="I23" s="117">
        <v>36.44867543723776</v>
      </c>
      <c r="J23" s="117">
        <v>42.851685614303854</v>
      </c>
      <c r="K23" s="118">
        <v>20.699638948458158</v>
      </c>
    </row>
    <row r="24" spans="2:11" x14ac:dyDescent="0.2">
      <c r="B24" s="16" t="s">
        <v>15</v>
      </c>
      <c r="C24" s="116">
        <v>33.806726221623563</v>
      </c>
      <c r="D24" s="117">
        <v>49.594670945891359</v>
      </c>
      <c r="E24" s="117">
        <v>16.59860283248554</v>
      </c>
      <c r="F24" s="116">
        <v>27.851325914324367</v>
      </c>
      <c r="G24" s="117">
        <v>44.796887530490942</v>
      </c>
      <c r="H24" s="118">
        <v>27.351786555184646</v>
      </c>
      <c r="I24" s="117">
        <v>30.967784752146187</v>
      </c>
      <c r="J24" s="117">
        <v>47.307565865338383</v>
      </c>
      <c r="K24" s="118">
        <v>21.724649382516549</v>
      </c>
    </row>
    <row r="25" spans="2:11" x14ac:dyDescent="0.2">
      <c r="B25" s="16" t="s">
        <v>16</v>
      </c>
      <c r="C25" s="116">
        <v>34.903179880803002</v>
      </c>
      <c r="D25" s="117">
        <v>46.976864534272721</v>
      </c>
      <c r="E25" s="117">
        <v>18.119955584924199</v>
      </c>
      <c r="F25" s="116">
        <v>34.689035691945577</v>
      </c>
      <c r="G25" s="117">
        <v>47.061632236171292</v>
      </c>
      <c r="H25" s="118">
        <v>18.249332071882755</v>
      </c>
      <c r="I25" s="117">
        <v>34.800668944872747</v>
      </c>
      <c r="J25" s="117">
        <v>47.017442877791638</v>
      </c>
      <c r="K25" s="118">
        <v>18.18188817733353</v>
      </c>
    </row>
    <row r="26" spans="2:11" x14ac:dyDescent="0.2">
      <c r="B26" s="16" t="s">
        <v>17</v>
      </c>
      <c r="C26" s="116">
        <v>33.358504110555288</v>
      </c>
      <c r="D26" s="117">
        <v>46.707788923733432</v>
      </c>
      <c r="E26" s="117">
        <v>19.933706965711558</v>
      </c>
      <c r="F26" s="116">
        <v>34.927992611804314</v>
      </c>
      <c r="G26" s="117">
        <v>45.091002761012028</v>
      </c>
      <c r="H26" s="118">
        <v>19.981004627183957</v>
      </c>
      <c r="I26" s="117">
        <v>34.128719645042636</v>
      </c>
      <c r="J26" s="117">
        <v>45.914362391788558</v>
      </c>
      <c r="K26" s="118">
        <v>19.956917963168141</v>
      </c>
    </row>
    <row r="27" spans="2:11" x14ac:dyDescent="0.2">
      <c r="B27" s="11" t="s">
        <v>61</v>
      </c>
      <c r="C27" s="119">
        <v>53.613721045262665</v>
      </c>
      <c r="D27" s="120">
        <v>37.415859742403143</v>
      </c>
      <c r="E27" s="120">
        <v>8.9704192123366475</v>
      </c>
      <c r="F27" s="119">
        <v>49.938065343532003</v>
      </c>
      <c r="G27" s="120">
        <v>37.778290624144532</v>
      </c>
      <c r="H27" s="121">
        <v>12.283644032325968</v>
      </c>
      <c r="I27" s="120">
        <v>51.772773078148369</v>
      </c>
      <c r="J27" s="120">
        <v>37.597382836267684</v>
      </c>
      <c r="K27" s="121">
        <v>10.629844085584134</v>
      </c>
    </row>
    <row r="29" spans="2:11" x14ac:dyDescent="0.2">
      <c r="B29" s="1" t="s">
        <v>0</v>
      </c>
    </row>
  </sheetData>
  <mergeCells count="4">
    <mergeCell ref="C4:E4"/>
    <mergeCell ref="F4:H4"/>
    <mergeCell ref="I4:K4"/>
    <mergeCell ref="B2:K2"/>
  </mergeCells>
  <hyperlinks>
    <hyperlink ref="M2" location="'Indice '!B18" display="Torna all'indic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6"/>
  <sheetViews>
    <sheetView showGridLines="0" zoomScaleNormal="100" workbookViewId="0">
      <selection activeCell="M2" sqref="M2"/>
    </sheetView>
  </sheetViews>
  <sheetFormatPr defaultColWidth="9" defaultRowHeight="11.55" x14ac:dyDescent="0.2"/>
  <cols>
    <col min="1" max="1" width="1.875" style="40" customWidth="1"/>
    <col min="2" max="2" width="19.25" style="40" customWidth="1"/>
    <col min="3" max="8" width="10.75" style="40" customWidth="1"/>
    <col min="9" max="19" width="10.625" style="40" customWidth="1"/>
    <col min="20" max="28" width="5.625" style="40" customWidth="1"/>
    <col min="29" max="16384" width="9" style="40"/>
  </cols>
  <sheetData>
    <row r="2" spans="2:18" ht="13.6" x14ac:dyDescent="0.25">
      <c r="B2" s="9" t="s">
        <v>92</v>
      </c>
      <c r="C2" s="38"/>
      <c r="D2" s="38"/>
      <c r="E2" s="38"/>
      <c r="F2" s="38"/>
      <c r="G2" s="38"/>
      <c r="H2" s="38"/>
      <c r="I2" s="38"/>
      <c r="J2" s="38"/>
      <c r="K2" s="38"/>
      <c r="L2" s="38"/>
      <c r="M2" s="148" t="s">
        <v>54</v>
      </c>
    </row>
    <row r="3" spans="2:18" x14ac:dyDescent="0.2">
      <c r="B3" s="41"/>
      <c r="C3" s="41"/>
      <c r="D3" s="41"/>
      <c r="E3" s="41"/>
      <c r="F3" s="41"/>
      <c r="G3" s="41"/>
      <c r="H3" s="41"/>
      <c r="I3" s="41"/>
      <c r="J3" s="41"/>
      <c r="K3" s="41"/>
      <c r="L3" s="41"/>
      <c r="M3" s="41"/>
      <c r="N3" s="41"/>
    </row>
    <row r="4" spans="2:18" s="42" customFormat="1" ht="14.95" customHeight="1" x14ac:dyDescent="0.2">
      <c r="B4" s="128"/>
      <c r="C4" s="126" t="s">
        <v>20</v>
      </c>
      <c r="D4" s="127"/>
      <c r="E4" s="123" t="s">
        <v>21</v>
      </c>
      <c r="F4" s="124"/>
      <c r="G4" s="124"/>
      <c r="H4" s="125"/>
      <c r="I4" s="123" t="s">
        <v>22</v>
      </c>
      <c r="J4" s="124"/>
      <c r="K4" s="124"/>
      <c r="L4" s="125"/>
      <c r="M4" s="123" t="s">
        <v>23</v>
      </c>
      <c r="N4" s="125"/>
      <c r="O4" s="123" t="s">
        <v>64</v>
      </c>
      <c r="P4" s="124"/>
      <c r="Q4" s="124"/>
      <c r="R4" s="125"/>
    </row>
    <row r="5" spans="2:18" ht="26" customHeight="1" x14ac:dyDescent="0.2">
      <c r="B5" s="129"/>
      <c r="C5" s="63" t="s">
        <v>18</v>
      </c>
      <c r="D5" s="64" t="s">
        <v>19</v>
      </c>
      <c r="E5" s="65" t="s">
        <v>18</v>
      </c>
      <c r="F5" s="66" t="s">
        <v>19</v>
      </c>
      <c r="G5" s="67" t="s">
        <v>62</v>
      </c>
      <c r="H5" s="68" t="s">
        <v>63</v>
      </c>
      <c r="I5" s="65" t="s">
        <v>18</v>
      </c>
      <c r="J5" s="66" t="s">
        <v>19</v>
      </c>
      <c r="K5" s="67" t="s">
        <v>62</v>
      </c>
      <c r="L5" s="68" t="s">
        <v>63</v>
      </c>
      <c r="M5" s="65" t="s">
        <v>18</v>
      </c>
      <c r="N5" s="69" t="s">
        <v>19</v>
      </c>
      <c r="O5" s="65" t="s">
        <v>18</v>
      </c>
      <c r="P5" s="66" t="s">
        <v>19</v>
      </c>
      <c r="Q5" s="67" t="s">
        <v>62</v>
      </c>
      <c r="R5" s="68" t="s">
        <v>63</v>
      </c>
    </row>
    <row r="6" spans="2:18" x14ac:dyDescent="0.2">
      <c r="B6" s="2" t="s">
        <v>1</v>
      </c>
      <c r="C6" s="28">
        <v>208.26141031355112</v>
      </c>
      <c r="D6" s="29">
        <v>206.57468264244582</v>
      </c>
      <c r="E6" s="28">
        <v>208.6181113127399</v>
      </c>
      <c r="F6" s="29">
        <v>202.55145407724342</v>
      </c>
      <c r="G6" s="29">
        <v>215.13992421325793</v>
      </c>
      <c r="H6" s="30">
        <v>208.58336409418413</v>
      </c>
      <c r="I6" s="28">
        <v>205.72707122860766</v>
      </c>
      <c r="J6" s="29">
        <v>208.26666730417722</v>
      </c>
      <c r="K6" s="29">
        <v>217.42662274540064</v>
      </c>
      <c r="L6" s="30">
        <v>213.97459494413599</v>
      </c>
      <c r="M6" s="28">
        <v>217.66413322696425</v>
      </c>
      <c r="N6" s="30">
        <v>212.34138928069027</v>
      </c>
      <c r="O6" s="28">
        <v>216.89044068674528</v>
      </c>
      <c r="P6" s="29">
        <v>212.81040512649884</v>
      </c>
      <c r="Q6" s="29">
        <v>218.83789050573026</v>
      </c>
      <c r="R6" s="30">
        <v>212.0922535283851</v>
      </c>
    </row>
    <row r="7" spans="2:18" x14ac:dyDescent="0.2">
      <c r="B7" s="2" t="s">
        <v>2</v>
      </c>
      <c r="C7" s="28">
        <v>204.26806929726487</v>
      </c>
      <c r="D7" s="29">
        <v>201.97925746947411</v>
      </c>
      <c r="E7" s="28">
        <v>204.34482258370073</v>
      </c>
      <c r="F7" s="29">
        <v>203.28759136366125</v>
      </c>
      <c r="G7" s="29">
        <v>196.94931045761857</v>
      </c>
      <c r="H7" s="30">
        <v>200.25472125054478</v>
      </c>
      <c r="I7" s="28">
        <v>202.95209652533808</v>
      </c>
      <c r="J7" s="29">
        <v>204.37204895798473</v>
      </c>
      <c r="K7" s="29">
        <v>205.67781253840482</v>
      </c>
      <c r="L7" s="30">
        <v>207.74296980768995</v>
      </c>
      <c r="M7" s="28">
        <v>210.29975639946198</v>
      </c>
      <c r="N7" s="30">
        <v>211.48657930867367</v>
      </c>
      <c r="O7" s="28">
        <v>210.48186394078513</v>
      </c>
      <c r="P7" s="29">
        <v>209.20975321453378</v>
      </c>
      <c r="Q7" s="29">
        <v>210.84259169344546</v>
      </c>
      <c r="R7" s="30">
        <v>207.70419473288277</v>
      </c>
    </row>
    <row r="8" spans="2:18" x14ac:dyDescent="0.2">
      <c r="B8" s="2" t="s">
        <v>3</v>
      </c>
      <c r="C8" s="28">
        <v>200.77879028310198</v>
      </c>
      <c r="D8" s="29">
        <v>202.07613914592659</v>
      </c>
      <c r="E8" s="28">
        <v>202.83543937701236</v>
      </c>
      <c r="F8" s="29">
        <v>200.94522747814642</v>
      </c>
      <c r="G8" s="29">
        <v>199.94864284720902</v>
      </c>
      <c r="H8" s="30">
        <v>200.42577448963763</v>
      </c>
      <c r="I8" s="28">
        <v>199.15398802358558</v>
      </c>
      <c r="J8" s="29">
        <v>199.94542888413415</v>
      </c>
      <c r="K8" s="29">
        <v>204.56228489306636</v>
      </c>
      <c r="L8" s="30">
        <v>205.29707615839061</v>
      </c>
      <c r="M8" s="28">
        <v>206.36139561368768</v>
      </c>
      <c r="N8" s="30">
        <v>207.4999011120735</v>
      </c>
      <c r="O8" s="28">
        <v>206.81592209652808</v>
      </c>
      <c r="P8" s="29">
        <v>207.82118456358489</v>
      </c>
      <c r="Q8" s="29">
        <v>207.96948061981251</v>
      </c>
      <c r="R8" s="30">
        <v>206.76386344548305</v>
      </c>
    </row>
    <row r="9" spans="2:18" x14ac:dyDescent="0.2">
      <c r="B9" s="2" t="s">
        <v>4</v>
      </c>
      <c r="C9" s="28">
        <v>198.82942160034898</v>
      </c>
      <c r="D9" s="29">
        <v>200.51465273451512</v>
      </c>
      <c r="E9" s="28">
        <v>203.47211308057328</v>
      </c>
      <c r="F9" s="29">
        <v>204.29104458808308</v>
      </c>
      <c r="G9" s="29">
        <v>202.88972406561126</v>
      </c>
      <c r="H9" s="30">
        <v>204.6594537566813</v>
      </c>
      <c r="I9" s="28">
        <v>203.92742439152516</v>
      </c>
      <c r="J9" s="29">
        <v>208.36711164248354</v>
      </c>
      <c r="K9" s="29">
        <v>211.49980820150759</v>
      </c>
      <c r="L9" s="30">
        <v>210.85553850843999</v>
      </c>
      <c r="M9" s="28">
        <v>216.57437002503045</v>
      </c>
      <c r="N9" s="30">
        <v>217.18001610278884</v>
      </c>
      <c r="O9" s="28">
        <v>214.6325455139943</v>
      </c>
      <c r="P9" s="29">
        <v>216.72558297749171</v>
      </c>
      <c r="Q9" s="29">
        <v>218.52908856660994</v>
      </c>
      <c r="R9" s="30">
        <v>215.73566379396655</v>
      </c>
    </row>
    <row r="10" spans="2:18" x14ac:dyDescent="0.2">
      <c r="B10" s="2" t="s">
        <v>56</v>
      </c>
      <c r="C10" s="28">
        <v>194.15311574776251</v>
      </c>
      <c r="D10" s="29">
        <v>197.10465684362586</v>
      </c>
      <c r="E10" s="28">
        <v>194.66863178679816</v>
      </c>
      <c r="F10" s="29">
        <v>197.53148627627027</v>
      </c>
      <c r="G10" s="29">
        <v>215.8411913654422</v>
      </c>
      <c r="H10" s="30">
        <v>209.73903510680421</v>
      </c>
      <c r="I10" s="28">
        <v>193.06279382379742</v>
      </c>
      <c r="J10" s="29">
        <v>202.19378555210824</v>
      </c>
      <c r="K10" s="29">
        <v>219.2254449165471</v>
      </c>
      <c r="L10" s="30">
        <v>213.21330250844213</v>
      </c>
      <c r="M10" s="28">
        <v>205.98569792694207</v>
      </c>
      <c r="N10" s="30">
        <v>206.41869529515915</v>
      </c>
      <c r="O10" s="28">
        <v>205.55571980914553</v>
      </c>
      <c r="P10" s="29">
        <v>200.79480851229775</v>
      </c>
      <c r="Q10" s="29">
        <v>229.6350674456169</v>
      </c>
      <c r="R10" s="30">
        <v>218.95923467476271</v>
      </c>
    </row>
    <row r="11" spans="2:18" x14ac:dyDescent="0.2">
      <c r="B11" s="2" t="s">
        <v>52</v>
      </c>
      <c r="C11" s="28">
        <v>201.38721395017367</v>
      </c>
      <c r="D11" s="29">
        <v>206.67763387684815</v>
      </c>
      <c r="E11" s="28">
        <v>200.53219441007215</v>
      </c>
      <c r="F11" s="29">
        <v>202.57758402198104</v>
      </c>
      <c r="G11" s="29">
        <v>204.49474664779629</v>
      </c>
      <c r="H11" s="30">
        <v>203.52356281279526</v>
      </c>
      <c r="I11" s="28">
        <v>203.98640838979</v>
      </c>
      <c r="J11" s="29">
        <v>213.36041036810261</v>
      </c>
      <c r="K11" s="29">
        <v>216.36537636479298</v>
      </c>
      <c r="L11" s="30">
        <v>213.98420131504008</v>
      </c>
      <c r="M11" s="28">
        <v>216.57054639458468</v>
      </c>
      <c r="N11" s="30">
        <v>223.96701467791516</v>
      </c>
      <c r="O11" s="28">
        <v>219.32818753051643</v>
      </c>
      <c r="P11" s="29">
        <v>224.08091818616563</v>
      </c>
      <c r="Q11" s="29">
        <v>227.70367207404641</v>
      </c>
      <c r="R11" s="30">
        <v>221.59305172587486</v>
      </c>
    </row>
    <row r="12" spans="2:18" s="38" customFormat="1" x14ac:dyDescent="0.2">
      <c r="B12" s="4" t="s">
        <v>5</v>
      </c>
      <c r="C12" s="34">
        <v>200.32675114747585</v>
      </c>
      <c r="D12" s="35">
        <v>202.40669338250567</v>
      </c>
      <c r="E12" s="34">
        <v>200.48335737650359</v>
      </c>
      <c r="F12" s="35">
        <v>202.56500731743515</v>
      </c>
      <c r="G12" s="35">
        <v>202.32033925232429</v>
      </c>
      <c r="H12" s="36">
        <v>200.69455797207092</v>
      </c>
      <c r="I12" s="34">
        <v>205.46423437111579</v>
      </c>
      <c r="J12" s="35">
        <v>209.33694525108379</v>
      </c>
      <c r="K12" s="35">
        <v>212.38680652954599</v>
      </c>
      <c r="L12" s="36">
        <v>212.65245573324566</v>
      </c>
      <c r="M12" s="34">
        <v>216.48414009397706</v>
      </c>
      <c r="N12" s="36">
        <v>220.08980056955147</v>
      </c>
      <c r="O12" s="34">
        <v>211.80843414974979</v>
      </c>
      <c r="P12" s="35">
        <v>216.50875947429191</v>
      </c>
      <c r="Q12" s="35">
        <v>215.84833934526441</v>
      </c>
      <c r="R12" s="36">
        <v>213.20714182082858</v>
      </c>
    </row>
    <row r="13" spans="2:18" x14ac:dyDescent="0.2">
      <c r="B13" s="2" t="s">
        <v>25</v>
      </c>
      <c r="C13" s="28">
        <v>203.48970815116965</v>
      </c>
      <c r="D13" s="29">
        <v>203.40577261572946</v>
      </c>
      <c r="E13" s="28">
        <v>201.1244222153905</v>
      </c>
      <c r="F13" s="29">
        <v>202.46452818512284</v>
      </c>
      <c r="G13" s="29">
        <v>203.94929913679718</v>
      </c>
      <c r="H13" s="30">
        <v>202.40465913921108</v>
      </c>
      <c r="I13" s="28">
        <v>206.84518690381188</v>
      </c>
      <c r="J13" s="29">
        <v>212.37383018543846</v>
      </c>
      <c r="K13" s="29">
        <v>216.97063855267103</v>
      </c>
      <c r="L13" s="30">
        <v>214.86774865880486</v>
      </c>
      <c r="M13" s="28">
        <v>212.98903222406446</v>
      </c>
      <c r="N13" s="30">
        <v>218.09259033303056</v>
      </c>
      <c r="O13" s="28">
        <v>214.07611207837718</v>
      </c>
      <c r="P13" s="29">
        <v>219.07825335434572</v>
      </c>
      <c r="Q13" s="29">
        <v>220.32425290195218</v>
      </c>
      <c r="R13" s="30">
        <v>215.53622609716822</v>
      </c>
    </row>
    <row r="14" spans="2:18" x14ac:dyDescent="0.2">
      <c r="B14" s="2" t="s">
        <v>24</v>
      </c>
      <c r="C14" s="28">
        <v>199.75572336838755</v>
      </c>
      <c r="D14" s="29">
        <v>197.26339281608855</v>
      </c>
      <c r="E14" s="28">
        <v>201.2820737131099</v>
      </c>
      <c r="F14" s="29">
        <v>200.39602723786922</v>
      </c>
      <c r="G14" s="29">
        <v>202.87473134484341</v>
      </c>
      <c r="H14" s="30">
        <v>198.90788720376489</v>
      </c>
      <c r="I14" s="28">
        <v>205.48527909014481</v>
      </c>
      <c r="J14" s="29">
        <v>208.44086417076824</v>
      </c>
      <c r="K14" s="29">
        <v>213.10015450861343</v>
      </c>
      <c r="L14" s="30">
        <v>212.22716675897956</v>
      </c>
      <c r="M14" s="28">
        <v>210.75308439793261</v>
      </c>
      <c r="N14" s="30">
        <v>213.52975609234036</v>
      </c>
      <c r="O14" s="28">
        <v>208.83306483599111</v>
      </c>
      <c r="P14" s="29">
        <v>211.47114159980399</v>
      </c>
      <c r="Q14" s="29">
        <v>213.07319029108547</v>
      </c>
      <c r="R14" s="30">
        <v>208.71709865107505</v>
      </c>
    </row>
    <row r="15" spans="2:18" x14ac:dyDescent="0.2">
      <c r="B15" s="2" t="s">
        <v>6</v>
      </c>
      <c r="C15" s="28">
        <v>197.47632534719091</v>
      </c>
      <c r="D15" s="29">
        <v>198.76051078609251</v>
      </c>
      <c r="E15" s="28">
        <v>200.1670814708186</v>
      </c>
      <c r="F15" s="29">
        <v>202.3240448430995</v>
      </c>
      <c r="G15" s="29">
        <v>200.39146429328778</v>
      </c>
      <c r="H15" s="30">
        <v>196.48082169491695</v>
      </c>
      <c r="I15" s="28">
        <v>203.43048904599797</v>
      </c>
      <c r="J15" s="29">
        <v>209.02683740194473</v>
      </c>
      <c r="K15" s="29">
        <v>210.08697096512512</v>
      </c>
      <c r="L15" s="30">
        <v>209.89693278262072</v>
      </c>
      <c r="M15" s="28">
        <v>202.97919824190936</v>
      </c>
      <c r="N15" s="30">
        <v>204.53477289255468</v>
      </c>
      <c r="O15" s="28">
        <v>203.24846166364978</v>
      </c>
      <c r="P15" s="29">
        <v>205.94722616856825</v>
      </c>
      <c r="Q15" s="29">
        <v>205.74895742902461</v>
      </c>
      <c r="R15" s="30">
        <v>204.10030736814693</v>
      </c>
    </row>
    <row r="16" spans="2:18" x14ac:dyDescent="0.2">
      <c r="B16" s="2" t="s">
        <v>7</v>
      </c>
      <c r="C16" s="28">
        <v>211.46887243562415</v>
      </c>
      <c r="D16" s="29">
        <v>211.7440270190676</v>
      </c>
      <c r="E16" s="28">
        <v>209.99475326218726</v>
      </c>
      <c r="F16" s="29">
        <v>207.58178691435822</v>
      </c>
      <c r="G16" s="29">
        <v>206.80618659528662</v>
      </c>
      <c r="H16" s="30">
        <v>205.91134488557691</v>
      </c>
      <c r="I16" s="28">
        <v>200.2339542025405</v>
      </c>
      <c r="J16" s="29">
        <v>203.35878307850922</v>
      </c>
      <c r="K16" s="29">
        <v>203.16775736522092</v>
      </c>
      <c r="L16" s="30">
        <v>203.88427411273958</v>
      </c>
      <c r="M16" s="28">
        <v>205.51582709080932</v>
      </c>
      <c r="N16" s="30">
        <v>207.39334446536643</v>
      </c>
      <c r="O16" s="28">
        <v>197.28275887811537</v>
      </c>
      <c r="P16" s="29">
        <v>198.42412147589673</v>
      </c>
      <c r="Q16" s="29">
        <v>194.58800918658378</v>
      </c>
      <c r="R16" s="30">
        <v>195.83309958328914</v>
      </c>
    </row>
    <row r="17" spans="2:18" x14ac:dyDescent="0.2">
      <c r="B17" s="2" t="s">
        <v>8</v>
      </c>
      <c r="C17" s="28">
        <v>208.62908904902994</v>
      </c>
      <c r="D17" s="29">
        <v>210.59755981348061</v>
      </c>
      <c r="E17" s="28">
        <v>209.95578141699596</v>
      </c>
      <c r="F17" s="29">
        <v>208.32359706256219</v>
      </c>
      <c r="G17" s="29">
        <v>207.36285343137232</v>
      </c>
      <c r="H17" s="30">
        <v>206.42873062549265</v>
      </c>
      <c r="I17" s="28">
        <v>207.737079625002</v>
      </c>
      <c r="J17" s="29">
        <v>209.2284761578853</v>
      </c>
      <c r="K17" s="29">
        <v>211.11208954585575</v>
      </c>
      <c r="L17" s="30">
        <v>213.76475479597045</v>
      </c>
      <c r="M17" s="28">
        <v>209.81207710841252</v>
      </c>
      <c r="N17" s="30">
        <v>212.18967371014455</v>
      </c>
      <c r="O17" s="28">
        <v>205.3734462243813</v>
      </c>
      <c r="P17" s="29">
        <v>205.13657965701023</v>
      </c>
      <c r="Q17" s="29">
        <v>204.58855700306412</v>
      </c>
      <c r="R17" s="30">
        <v>202.73621306203179</v>
      </c>
    </row>
    <row r="18" spans="2:18" x14ac:dyDescent="0.2">
      <c r="B18" s="2" t="s">
        <v>9</v>
      </c>
      <c r="C18" s="28">
        <v>199.90168361754596</v>
      </c>
      <c r="D18" s="29">
        <v>199.4173941983465</v>
      </c>
      <c r="E18" s="28">
        <v>201.68550923012387</v>
      </c>
      <c r="F18" s="29">
        <v>201.81833576832381</v>
      </c>
      <c r="G18" s="29">
        <v>206.79000051020014</v>
      </c>
      <c r="H18" s="30">
        <v>203.74287848840518</v>
      </c>
      <c r="I18" s="28">
        <v>198.84853741215736</v>
      </c>
      <c r="J18" s="29">
        <v>198.43332440461404</v>
      </c>
      <c r="K18" s="29">
        <v>202.25764943516262</v>
      </c>
      <c r="L18" s="30">
        <v>204.11592896574186</v>
      </c>
      <c r="M18" s="28">
        <v>205.10230239018526</v>
      </c>
      <c r="N18" s="30">
        <v>199.74500799788919</v>
      </c>
      <c r="O18" s="28">
        <v>196.39780704383114</v>
      </c>
      <c r="P18" s="29">
        <v>192.45466147082064</v>
      </c>
      <c r="Q18" s="29">
        <v>200.1057209657927</v>
      </c>
      <c r="R18" s="30">
        <v>197.72408016783427</v>
      </c>
    </row>
    <row r="19" spans="2:18" x14ac:dyDescent="0.2">
      <c r="B19" s="2" t="s">
        <v>10</v>
      </c>
      <c r="C19" s="28">
        <v>204.2375645380657</v>
      </c>
      <c r="D19" s="29">
        <v>200.76434993768555</v>
      </c>
      <c r="E19" s="28">
        <v>203.38499037414428</v>
      </c>
      <c r="F19" s="29">
        <v>199.6686926627311</v>
      </c>
      <c r="G19" s="29">
        <v>198.48540204987225</v>
      </c>
      <c r="H19" s="30">
        <v>198.32077682694251</v>
      </c>
      <c r="I19" s="28">
        <v>201.27060917153776</v>
      </c>
      <c r="J19" s="29">
        <v>200.60729238701501</v>
      </c>
      <c r="K19" s="29">
        <v>199.31708796774376</v>
      </c>
      <c r="L19" s="30">
        <v>201.94422539593162</v>
      </c>
      <c r="M19" s="28">
        <v>203.61950811352821</v>
      </c>
      <c r="N19" s="30">
        <v>202.79570967545058</v>
      </c>
      <c r="O19" s="28">
        <v>197.19354029040849</v>
      </c>
      <c r="P19" s="29">
        <v>196.40467218377739</v>
      </c>
      <c r="Q19" s="29">
        <v>191.32717196895308</v>
      </c>
      <c r="R19" s="30">
        <v>193.90314077347526</v>
      </c>
    </row>
    <row r="20" spans="2:18" x14ac:dyDescent="0.2">
      <c r="B20" s="2" t="s">
        <v>11</v>
      </c>
      <c r="C20" s="28">
        <v>209.23674076785048</v>
      </c>
      <c r="D20" s="29">
        <v>211.62529824731197</v>
      </c>
      <c r="E20" s="28">
        <v>205.29488777469672</v>
      </c>
      <c r="F20" s="29">
        <v>206.75568121777837</v>
      </c>
      <c r="G20" s="29">
        <v>203.90571157444313</v>
      </c>
      <c r="H20" s="30">
        <v>202.32847487240758</v>
      </c>
      <c r="I20" s="28">
        <v>197.67483524502441</v>
      </c>
      <c r="J20" s="29">
        <v>194.05115476919084</v>
      </c>
      <c r="K20" s="29">
        <v>193.32421502066617</v>
      </c>
      <c r="L20" s="30">
        <v>197.84156900040648</v>
      </c>
      <c r="M20" s="28">
        <v>199.11317903988402</v>
      </c>
      <c r="N20" s="30">
        <v>198.35643699652744</v>
      </c>
      <c r="O20" s="28">
        <v>191.48965179382685</v>
      </c>
      <c r="P20" s="29">
        <v>196.03056021425252</v>
      </c>
      <c r="Q20" s="29">
        <v>184.98545928489321</v>
      </c>
      <c r="R20" s="30">
        <v>189.12300618340512</v>
      </c>
    </row>
    <row r="21" spans="2:18" x14ac:dyDescent="0.2">
      <c r="B21" s="2" t="s">
        <v>12</v>
      </c>
      <c r="C21" s="28">
        <v>195.7098215497397</v>
      </c>
      <c r="D21" s="29">
        <v>196.7061076160285</v>
      </c>
      <c r="E21" s="28">
        <v>193.43503043966146</v>
      </c>
      <c r="F21" s="29">
        <v>193.4186140933746</v>
      </c>
      <c r="G21" s="29">
        <v>195.64106862075076</v>
      </c>
      <c r="H21" s="30">
        <v>196.62094311496023</v>
      </c>
      <c r="I21" s="28">
        <v>190.20146412035197</v>
      </c>
      <c r="J21" s="29">
        <v>186.52880640098235</v>
      </c>
      <c r="K21" s="29">
        <v>185.69161154006056</v>
      </c>
      <c r="L21" s="30">
        <v>191.4830937001972</v>
      </c>
      <c r="M21" s="28">
        <v>192.46225578084008</v>
      </c>
      <c r="N21" s="30">
        <v>187.65060426963211</v>
      </c>
      <c r="O21" s="28">
        <v>185.87346078698783</v>
      </c>
      <c r="P21" s="29">
        <v>183.60341654165083</v>
      </c>
      <c r="Q21" s="29">
        <v>182.96507033684671</v>
      </c>
      <c r="R21" s="30">
        <v>187.66956155118714</v>
      </c>
    </row>
    <row r="22" spans="2:18" x14ac:dyDescent="0.2">
      <c r="B22" s="2" t="s">
        <v>13</v>
      </c>
      <c r="C22" s="28">
        <v>202.33457702121086</v>
      </c>
      <c r="D22" s="29">
        <v>201.78621879904642</v>
      </c>
      <c r="E22" s="28">
        <v>200.50191226069299</v>
      </c>
      <c r="F22" s="29">
        <v>201.53444117199601</v>
      </c>
      <c r="G22" s="29">
        <v>199.95712255531723</v>
      </c>
      <c r="H22" s="30">
        <v>202.38689094833407</v>
      </c>
      <c r="I22" s="28">
        <v>198.59701173584028</v>
      </c>
      <c r="J22" s="29">
        <v>197.34842668478646</v>
      </c>
      <c r="K22" s="29">
        <v>194.03407911405432</v>
      </c>
      <c r="L22" s="30">
        <v>199.0836206366603</v>
      </c>
      <c r="M22" s="28">
        <v>196.15431305126469</v>
      </c>
      <c r="N22" s="30">
        <v>193.64916141711979</v>
      </c>
      <c r="O22" s="28">
        <v>191.9121262847095</v>
      </c>
      <c r="P22" s="29">
        <v>193.13267492346037</v>
      </c>
      <c r="Q22" s="29">
        <v>187.02687847318455</v>
      </c>
      <c r="R22" s="30">
        <v>190.25819474003688</v>
      </c>
    </row>
    <row r="23" spans="2:18" x14ac:dyDescent="0.2">
      <c r="B23" s="2" t="s">
        <v>14</v>
      </c>
      <c r="C23" s="28">
        <v>211.41534163229787</v>
      </c>
      <c r="D23" s="29">
        <v>214.64959572214988</v>
      </c>
      <c r="E23" s="28">
        <v>204.60172337095199</v>
      </c>
      <c r="F23" s="29">
        <v>214.37899712426383</v>
      </c>
      <c r="G23" s="29">
        <v>198.36942699464063</v>
      </c>
      <c r="H23" s="30">
        <v>202.74119675609697</v>
      </c>
      <c r="I23" s="28">
        <v>197.61306592382314</v>
      </c>
      <c r="J23" s="29">
        <v>196.13093913820956</v>
      </c>
      <c r="K23" s="29">
        <v>190.26775034433464</v>
      </c>
      <c r="L23" s="30">
        <v>198.85184884524745</v>
      </c>
      <c r="M23" s="28">
        <v>196.17569475320951</v>
      </c>
      <c r="N23" s="30">
        <v>193.11396937592033</v>
      </c>
      <c r="O23" s="28">
        <v>189.95640704481653</v>
      </c>
      <c r="P23" s="29">
        <v>192.80693840693493</v>
      </c>
      <c r="Q23" s="29">
        <v>181.22235629533554</v>
      </c>
      <c r="R23" s="30">
        <v>183.98239634485734</v>
      </c>
    </row>
    <row r="24" spans="2:18" x14ac:dyDescent="0.2">
      <c r="B24" s="2" t="s">
        <v>15</v>
      </c>
      <c r="C24" s="28">
        <v>198.2334226460118</v>
      </c>
      <c r="D24" s="29">
        <v>192.19088422973815</v>
      </c>
      <c r="E24" s="28">
        <v>190.19094158092051</v>
      </c>
      <c r="F24" s="29">
        <v>185.94876538107761</v>
      </c>
      <c r="G24" s="29">
        <v>188.76870459118041</v>
      </c>
      <c r="H24" s="30">
        <v>190.50217873929731</v>
      </c>
      <c r="I24" s="28">
        <v>185.78876063355645</v>
      </c>
      <c r="J24" s="29">
        <v>180.92711330997324</v>
      </c>
      <c r="K24" s="29">
        <v>184.35661161780811</v>
      </c>
      <c r="L24" s="30">
        <v>187.9327687088149</v>
      </c>
      <c r="M24" s="28">
        <v>188.75526195127088</v>
      </c>
      <c r="N24" s="30">
        <v>183.7496722268705</v>
      </c>
      <c r="O24" s="28">
        <v>181.76442155825973</v>
      </c>
      <c r="P24" s="29">
        <v>179.48931502242502</v>
      </c>
      <c r="Q24" s="29">
        <v>177.24856411532315</v>
      </c>
      <c r="R24" s="30">
        <v>180.37349225931942</v>
      </c>
    </row>
    <row r="25" spans="2:18" x14ac:dyDescent="0.2">
      <c r="B25" s="2" t="s">
        <v>16</v>
      </c>
      <c r="C25" s="28">
        <v>197.55197402485751</v>
      </c>
      <c r="D25" s="29">
        <v>196.91345225235594</v>
      </c>
      <c r="E25" s="28">
        <v>190.78795684963526</v>
      </c>
      <c r="F25" s="29">
        <v>190.29693934189456</v>
      </c>
      <c r="G25" s="29">
        <v>193.19613049983704</v>
      </c>
      <c r="H25" s="30">
        <v>193.72640945671648</v>
      </c>
      <c r="I25" s="28">
        <v>186.44001346862811</v>
      </c>
      <c r="J25" s="29">
        <v>184.51897028536237</v>
      </c>
      <c r="K25" s="29">
        <v>182.51383386010966</v>
      </c>
      <c r="L25" s="30">
        <v>185.21386453362231</v>
      </c>
      <c r="M25" s="28">
        <v>191.69782805147375</v>
      </c>
      <c r="N25" s="30">
        <v>184.21428236955987</v>
      </c>
      <c r="O25" s="28">
        <v>184.06567882005018</v>
      </c>
      <c r="P25" s="29">
        <v>181.40907273783623</v>
      </c>
      <c r="Q25" s="29">
        <v>178.00672986194445</v>
      </c>
      <c r="R25" s="30">
        <v>184.88693330585036</v>
      </c>
    </row>
    <row r="26" spans="2:18" x14ac:dyDescent="0.2">
      <c r="B26" s="2" t="s">
        <v>17</v>
      </c>
      <c r="C26" s="28">
        <v>196.72440180116439</v>
      </c>
      <c r="D26" s="29">
        <v>193.87146578668236</v>
      </c>
      <c r="E26" s="28">
        <v>196.24666024949079</v>
      </c>
      <c r="F26" s="29">
        <v>190.11321004596394</v>
      </c>
      <c r="G26" s="29">
        <v>181.54724355123577</v>
      </c>
      <c r="H26" s="30">
        <v>187.07727785898621</v>
      </c>
      <c r="I26" s="28">
        <v>193.83800454236186</v>
      </c>
      <c r="J26" s="29">
        <v>188.29650067511463</v>
      </c>
      <c r="K26" s="29">
        <v>189.46016114081081</v>
      </c>
      <c r="L26" s="30">
        <v>190.7884368204204</v>
      </c>
      <c r="M26" s="28">
        <v>186.96366958951992</v>
      </c>
      <c r="N26" s="30">
        <v>181.81220473550164</v>
      </c>
      <c r="O26" s="28">
        <v>192.19270462752709</v>
      </c>
      <c r="P26" s="29">
        <v>183.34958405739806</v>
      </c>
      <c r="Q26" s="29">
        <v>184.78651288011949</v>
      </c>
      <c r="R26" s="30">
        <v>184.44782529229983</v>
      </c>
    </row>
    <row r="27" spans="2:18" x14ac:dyDescent="0.2">
      <c r="B27" s="3" t="s">
        <v>61</v>
      </c>
      <c r="C27" s="31">
        <v>199.99999999999977</v>
      </c>
      <c r="D27" s="32">
        <v>200.00000000000023</v>
      </c>
      <c r="E27" s="31">
        <v>200.00000000000307</v>
      </c>
      <c r="F27" s="32">
        <v>199.99999999999719</v>
      </c>
      <c r="G27" s="32">
        <v>199.99999999999179</v>
      </c>
      <c r="H27" s="33">
        <v>199.99999999999389</v>
      </c>
      <c r="I27" s="31">
        <v>199.13763738631744</v>
      </c>
      <c r="J27" s="32">
        <v>200.13159886781443</v>
      </c>
      <c r="K27" s="32">
        <v>201.63689742135287</v>
      </c>
      <c r="L27" s="33">
        <v>203.33120466314219</v>
      </c>
      <c r="M27" s="31">
        <v>204.1359361138706</v>
      </c>
      <c r="N27" s="33">
        <v>202.82316000453844</v>
      </c>
      <c r="O27" s="31">
        <v>200.00000000001731</v>
      </c>
      <c r="P27" s="32">
        <v>200.00000000001353</v>
      </c>
      <c r="Q27" s="32">
        <v>200.00000000001026</v>
      </c>
      <c r="R27" s="33">
        <v>200.00000000001566</v>
      </c>
    </row>
    <row r="28" spans="2:18" x14ac:dyDescent="0.2">
      <c r="E28" s="5"/>
      <c r="F28" s="5"/>
      <c r="G28" s="5"/>
      <c r="H28" s="5"/>
    </row>
    <row r="29" spans="2:18" x14ac:dyDescent="0.2">
      <c r="B29" s="21" t="s">
        <v>55</v>
      </c>
      <c r="C29" s="44"/>
      <c r="D29" s="44"/>
      <c r="E29" s="44"/>
      <c r="F29" s="44"/>
      <c r="G29" s="44"/>
      <c r="H29" s="44"/>
      <c r="I29" s="44"/>
      <c r="J29" s="44"/>
      <c r="K29" s="44"/>
      <c r="L29" s="44"/>
    </row>
    <row r="30" spans="2:18" x14ac:dyDescent="0.2">
      <c r="B30" s="1" t="s">
        <v>0</v>
      </c>
    </row>
    <row r="36" spans="14:16" x14ac:dyDescent="0.2">
      <c r="N36" s="58"/>
      <c r="P36" s="59"/>
    </row>
  </sheetData>
  <mergeCells count="6">
    <mergeCell ref="O4:R4"/>
    <mergeCell ref="M4:N4"/>
    <mergeCell ref="C4:D4"/>
    <mergeCell ref="B4:B5"/>
    <mergeCell ref="E4:H4"/>
    <mergeCell ref="I4:L4"/>
  </mergeCells>
  <hyperlinks>
    <hyperlink ref="M2" location="'Indice '!B6" display="Torna all'indice"/>
  </hyperlinks>
  <pageMargins left="0.11811023622047245" right="0.11811023622047245" top="0.15748031496062992" bottom="0.15748031496062992"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2"/>
  <sheetViews>
    <sheetView showGridLines="0" zoomScaleNormal="100" workbookViewId="0">
      <selection activeCell="L2" sqref="L2"/>
    </sheetView>
  </sheetViews>
  <sheetFormatPr defaultColWidth="9" defaultRowHeight="11.55" x14ac:dyDescent="0.2"/>
  <cols>
    <col min="1" max="1" width="1.875" style="40" customWidth="1"/>
    <col min="2" max="2" width="19.25" style="40" customWidth="1"/>
    <col min="3" max="3" width="10.375" style="42" customWidth="1"/>
    <col min="4" max="4" width="12" style="42" customWidth="1"/>
    <col min="5" max="6" width="10.375" style="45" customWidth="1"/>
    <col min="7" max="10" width="10.375" style="19" customWidth="1"/>
    <col min="11" max="12" width="10.75" style="40" customWidth="1"/>
    <col min="13" max="18" width="5.75" style="40" customWidth="1"/>
    <col min="19" max="30" width="5.625" style="40" customWidth="1"/>
    <col min="31" max="16384" width="9" style="40"/>
  </cols>
  <sheetData>
    <row r="2" spans="2:12" ht="13.6" x14ac:dyDescent="0.25">
      <c r="B2" s="9" t="s">
        <v>93</v>
      </c>
      <c r="L2" s="148" t="s">
        <v>54</v>
      </c>
    </row>
    <row r="3" spans="2:12" x14ac:dyDescent="0.2">
      <c r="B3" s="41"/>
      <c r="C3" s="46"/>
      <c r="D3" s="46"/>
      <c r="E3" s="47"/>
      <c r="F3" s="47"/>
      <c r="G3" s="48"/>
      <c r="H3" s="48"/>
      <c r="I3" s="48"/>
      <c r="J3" s="48"/>
    </row>
    <row r="4" spans="2:12" ht="14.95" customHeight="1" x14ac:dyDescent="0.2">
      <c r="B4" s="130"/>
      <c r="C4" s="132" t="s">
        <v>65</v>
      </c>
      <c r="D4" s="134"/>
      <c r="E4" s="132" t="s">
        <v>66</v>
      </c>
      <c r="F4" s="134"/>
      <c r="G4" s="132" t="s">
        <v>67</v>
      </c>
      <c r="H4" s="134"/>
      <c r="I4" s="132" t="s">
        <v>68</v>
      </c>
      <c r="J4" s="134"/>
      <c r="K4" s="132" t="s">
        <v>69</v>
      </c>
      <c r="L4" s="133"/>
    </row>
    <row r="5" spans="2:12" x14ac:dyDescent="0.2">
      <c r="B5" s="131"/>
      <c r="C5" s="22" t="s">
        <v>18</v>
      </c>
      <c r="D5" s="23" t="s">
        <v>70</v>
      </c>
      <c r="E5" s="22" t="s">
        <v>18</v>
      </c>
      <c r="F5" s="23" t="s">
        <v>19</v>
      </c>
      <c r="G5" s="22" t="s">
        <v>18</v>
      </c>
      <c r="H5" s="23" t="s">
        <v>19</v>
      </c>
      <c r="I5" s="22" t="s">
        <v>18</v>
      </c>
      <c r="J5" s="23" t="s">
        <v>19</v>
      </c>
      <c r="K5" s="22" t="s">
        <v>18</v>
      </c>
      <c r="L5" s="57" t="s">
        <v>19</v>
      </c>
    </row>
    <row r="6" spans="2:12" x14ac:dyDescent="0.2">
      <c r="B6" s="2" t="s">
        <v>1</v>
      </c>
      <c r="C6" s="70">
        <v>242.80197919658011</v>
      </c>
      <c r="D6" s="71">
        <v>248.69099651011015</v>
      </c>
      <c r="E6" s="70">
        <v>223.30682981452534</v>
      </c>
      <c r="F6" s="71">
        <v>210.37552217560344</v>
      </c>
      <c r="G6" s="70">
        <v>207.17921241486053</v>
      </c>
      <c r="H6" s="71">
        <v>204.94980897113166</v>
      </c>
      <c r="I6" s="70">
        <v>193.56867665580285</v>
      </c>
      <c r="J6" s="71">
        <v>193.31219143349301</v>
      </c>
      <c r="K6" s="70">
        <v>217.66413322696425</v>
      </c>
      <c r="L6" s="74">
        <v>212.34138928069027</v>
      </c>
    </row>
    <row r="7" spans="2:12" x14ac:dyDescent="0.2">
      <c r="B7" s="2" t="s">
        <v>2</v>
      </c>
      <c r="C7" s="70">
        <v>236.12628609222247</v>
      </c>
      <c r="D7" s="71">
        <v>247.7141703924527</v>
      </c>
      <c r="E7" s="70">
        <v>214.24855712860207</v>
      </c>
      <c r="F7" s="71">
        <v>206.45489042181131</v>
      </c>
      <c r="G7" s="70">
        <v>196.7665075584907</v>
      </c>
      <c r="H7" s="71">
        <v>202.79528483017478</v>
      </c>
      <c r="I7" s="70">
        <v>183.90201331869409</v>
      </c>
      <c r="J7" s="71">
        <v>182.05058406879814</v>
      </c>
      <c r="K7" s="70">
        <v>210.29975639946198</v>
      </c>
      <c r="L7" s="74">
        <v>211.48657930867367</v>
      </c>
    </row>
    <row r="8" spans="2:12" x14ac:dyDescent="0.2">
      <c r="B8" s="2" t="s">
        <v>3</v>
      </c>
      <c r="C8" s="70">
        <v>228.53053357996848</v>
      </c>
      <c r="D8" s="71">
        <v>241.04631849443828</v>
      </c>
      <c r="E8" s="70">
        <v>208.25156284855265</v>
      </c>
      <c r="F8" s="71">
        <v>202.07445940030667</v>
      </c>
      <c r="G8" s="70">
        <v>198.05854852848748</v>
      </c>
      <c r="H8" s="71">
        <v>205.01565293228262</v>
      </c>
      <c r="I8" s="70">
        <v>174.6205999274425</v>
      </c>
      <c r="J8" s="71">
        <v>172.80776026473771</v>
      </c>
      <c r="K8" s="70">
        <v>206.36139561368768</v>
      </c>
      <c r="L8" s="74">
        <v>207.4999011120735</v>
      </c>
    </row>
    <row r="9" spans="2:12" x14ac:dyDescent="0.2">
      <c r="B9" s="2" t="s">
        <v>4</v>
      </c>
      <c r="C9" s="70">
        <v>238.63415145814088</v>
      </c>
      <c r="D9" s="71">
        <v>250.884643145475</v>
      </c>
      <c r="E9" s="70">
        <v>222.46651042574493</v>
      </c>
      <c r="F9" s="71">
        <v>210.97807215097831</v>
      </c>
      <c r="G9" s="70">
        <v>207.48989243554092</v>
      </c>
      <c r="H9" s="71">
        <v>212.94167701866209</v>
      </c>
      <c r="I9" s="70">
        <v>182.775728556762</v>
      </c>
      <c r="J9" s="71">
        <v>182.08700628478508</v>
      </c>
      <c r="K9" s="70">
        <v>216.57437002503045</v>
      </c>
      <c r="L9" s="74">
        <v>217.18001610278884</v>
      </c>
    </row>
    <row r="10" spans="2:12" x14ac:dyDescent="0.2">
      <c r="B10" s="2" t="s">
        <v>56</v>
      </c>
      <c r="C10" s="70">
        <v>229.07589630339837</v>
      </c>
      <c r="D10" s="71">
        <v>241.73747406918741</v>
      </c>
      <c r="E10" s="70">
        <v>214.04431313126216</v>
      </c>
      <c r="F10" s="71">
        <v>199.85263586121016</v>
      </c>
      <c r="G10" s="70">
        <v>193.10545759165552</v>
      </c>
      <c r="H10" s="71">
        <v>205.24824341767996</v>
      </c>
      <c r="I10" s="70">
        <v>179.99355960677283</v>
      </c>
      <c r="J10" s="71">
        <v>175.33319761301073</v>
      </c>
      <c r="K10" s="70">
        <v>205.98569792694207</v>
      </c>
      <c r="L10" s="74">
        <v>206.41869529515915</v>
      </c>
    </row>
    <row r="11" spans="2:12" x14ac:dyDescent="0.2">
      <c r="B11" s="2" t="s">
        <v>52</v>
      </c>
      <c r="C11" s="70">
        <v>234.68120857983084</v>
      </c>
      <c r="D11" s="71">
        <v>248.73992109562184</v>
      </c>
      <c r="E11" s="70">
        <v>213.62303442674553</v>
      </c>
      <c r="F11" s="71">
        <v>211.21401147406687</v>
      </c>
      <c r="G11" s="70">
        <v>204.71900391784675</v>
      </c>
      <c r="H11" s="71">
        <v>217.85997560459114</v>
      </c>
      <c r="I11" s="70"/>
      <c r="J11" s="71"/>
      <c r="K11" s="70">
        <v>216.57054639458468</v>
      </c>
      <c r="L11" s="74">
        <v>223.96701467791516</v>
      </c>
    </row>
    <row r="12" spans="2:12" s="38" customFormat="1" x14ac:dyDescent="0.2">
      <c r="B12" s="4" t="s">
        <v>5</v>
      </c>
      <c r="C12" s="70">
        <v>239.30407027292878</v>
      </c>
      <c r="D12" s="71">
        <v>253.27019088041015</v>
      </c>
      <c r="E12" s="70">
        <v>223.90197473663986</v>
      </c>
      <c r="F12" s="71">
        <v>215.60024388608505</v>
      </c>
      <c r="G12" s="70">
        <v>211.17336987211414</v>
      </c>
      <c r="H12" s="71">
        <v>219.39584091243634</v>
      </c>
      <c r="I12" s="70">
        <v>187.56221514931681</v>
      </c>
      <c r="J12" s="71">
        <v>191.07939297172967</v>
      </c>
      <c r="K12" s="70">
        <v>216.48414009397706</v>
      </c>
      <c r="L12" s="74">
        <v>220.08980056955147</v>
      </c>
    </row>
    <row r="13" spans="2:12" x14ac:dyDescent="0.2">
      <c r="B13" s="2" t="s">
        <v>25</v>
      </c>
      <c r="C13" s="70">
        <v>233.51599841703884</v>
      </c>
      <c r="D13" s="71">
        <v>243.60979373048235</v>
      </c>
      <c r="E13" s="70">
        <v>214.84033260522983</v>
      </c>
      <c r="F13" s="71">
        <v>208.92674751268467</v>
      </c>
      <c r="G13" s="70">
        <v>208.54711496220236</v>
      </c>
      <c r="H13" s="71">
        <v>220.35373138987075</v>
      </c>
      <c r="I13" s="70">
        <v>181.44693824880969</v>
      </c>
      <c r="J13" s="71">
        <v>187.000766950665</v>
      </c>
      <c r="K13" s="70">
        <v>212.98903222406446</v>
      </c>
      <c r="L13" s="74">
        <v>218.09259033303056</v>
      </c>
    </row>
    <row r="14" spans="2:12" x14ac:dyDescent="0.2">
      <c r="B14" s="2" t="s">
        <v>24</v>
      </c>
      <c r="C14" s="70">
        <v>236.10294358961826</v>
      </c>
      <c r="D14" s="71">
        <v>250.52929626942066</v>
      </c>
      <c r="E14" s="70">
        <v>220.68178406622198</v>
      </c>
      <c r="F14" s="71">
        <v>208.06146012581982</v>
      </c>
      <c r="G14" s="70">
        <v>200.63183387672385</v>
      </c>
      <c r="H14" s="71">
        <v>210.73587461003783</v>
      </c>
      <c r="I14" s="70">
        <v>174.08659380902768</v>
      </c>
      <c r="J14" s="71">
        <v>173.97656960520888</v>
      </c>
      <c r="K14" s="70">
        <v>210.75308439793261</v>
      </c>
      <c r="L14" s="74">
        <v>213.52975609234036</v>
      </c>
    </row>
    <row r="15" spans="2:12" x14ac:dyDescent="0.2">
      <c r="B15" s="2" t="s">
        <v>6</v>
      </c>
      <c r="C15" s="70">
        <v>226.26651604407428</v>
      </c>
      <c r="D15" s="71">
        <v>238.89915222223917</v>
      </c>
      <c r="E15" s="70">
        <v>205.47715184923263</v>
      </c>
      <c r="F15" s="71">
        <v>195.22216710255847</v>
      </c>
      <c r="G15" s="70">
        <v>196.15806825869166</v>
      </c>
      <c r="H15" s="71">
        <v>205.10580793986946</v>
      </c>
      <c r="I15" s="70">
        <v>168.333006578717</v>
      </c>
      <c r="J15" s="71">
        <v>169.30198729324536</v>
      </c>
      <c r="K15" s="70">
        <v>202.97919824190936</v>
      </c>
      <c r="L15" s="74">
        <v>204.53477289255468</v>
      </c>
    </row>
    <row r="16" spans="2:12" x14ac:dyDescent="0.2">
      <c r="B16" s="2" t="s">
        <v>7</v>
      </c>
      <c r="C16" s="70">
        <v>230.61655497976435</v>
      </c>
      <c r="D16" s="71">
        <v>241.75487488618663</v>
      </c>
      <c r="E16" s="70">
        <v>201.51042830845225</v>
      </c>
      <c r="F16" s="71">
        <v>194.05321945343641</v>
      </c>
      <c r="G16" s="70">
        <v>194.25232794387216</v>
      </c>
      <c r="H16" s="71">
        <v>203.4230071454956</v>
      </c>
      <c r="I16" s="70">
        <v>172.06001317788844</v>
      </c>
      <c r="J16" s="71">
        <v>177.05465745139963</v>
      </c>
      <c r="K16" s="70">
        <v>205.51582709080932</v>
      </c>
      <c r="L16" s="74">
        <v>207.39334446536643</v>
      </c>
    </row>
    <row r="17" spans="2:12" x14ac:dyDescent="0.2">
      <c r="B17" s="2" t="s">
        <v>8</v>
      </c>
      <c r="C17" s="70">
        <v>236.98366887084987</v>
      </c>
      <c r="D17" s="71">
        <v>248.69856606607951</v>
      </c>
      <c r="E17" s="70">
        <v>212.86617743770748</v>
      </c>
      <c r="F17" s="71">
        <v>203.72996081423352</v>
      </c>
      <c r="G17" s="70">
        <v>203.8072807804983</v>
      </c>
      <c r="H17" s="71">
        <v>213.85114794332421</v>
      </c>
      <c r="I17" s="70">
        <v>168.19409054059574</v>
      </c>
      <c r="J17" s="71">
        <v>175.23282826251133</v>
      </c>
      <c r="K17" s="70">
        <v>209.81207710841252</v>
      </c>
      <c r="L17" s="74">
        <v>212.18967371014455</v>
      </c>
    </row>
    <row r="18" spans="2:12" x14ac:dyDescent="0.2">
      <c r="B18" s="2" t="s">
        <v>9</v>
      </c>
      <c r="C18" s="70">
        <v>224.26999917799057</v>
      </c>
      <c r="D18" s="71">
        <v>227.13504857960422</v>
      </c>
      <c r="E18" s="70">
        <v>207.18732191109754</v>
      </c>
      <c r="F18" s="71">
        <v>194.25962212928243</v>
      </c>
      <c r="G18" s="70">
        <v>185.73749500058022</v>
      </c>
      <c r="H18" s="71">
        <v>188.54337429043383</v>
      </c>
      <c r="I18" s="70">
        <v>171.8020065340452</v>
      </c>
      <c r="J18" s="71">
        <v>167.70786736258893</v>
      </c>
      <c r="K18" s="70">
        <v>205.10230239018526</v>
      </c>
      <c r="L18" s="74">
        <v>199.74500799788919</v>
      </c>
    </row>
    <row r="19" spans="2:12" x14ac:dyDescent="0.2">
      <c r="B19" s="2" t="s">
        <v>10</v>
      </c>
      <c r="C19" s="70">
        <v>227.80095147254619</v>
      </c>
      <c r="D19" s="71">
        <v>235.25793124966881</v>
      </c>
      <c r="E19" s="70">
        <v>201.68834023815319</v>
      </c>
      <c r="F19" s="71">
        <v>190.34296824075474</v>
      </c>
      <c r="G19" s="70">
        <v>188.87471367061389</v>
      </c>
      <c r="H19" s="71">
        <v>195.03611867807945</v>
      </c>
      <c r="I19" s="70">
        <v>170.93174572580392</v>
      </c>
      <c r="J19" s="71">
        <v>173.83011479524006</v>
      </c>
      <c r="K19" s="70">
        <v>203.61950811352821</v>
      </c>
      <c r="L19" s="74">
        <v>202.79570967545058</v>
      </c>
    </row>
    <row r="20" spans="2:12" x14ac:dyDescent="0.2">
      <c r="B20" s="2" t="s">
        <v>11</v>
      </c>
      <c r="C20" s="70">
        <v>227.84195155220399</v>
      </c>
      <c r="D20" s="71">
        <v>234.80163012263446</v>
      </c>
      <c r="E20" s="70">
        <v>202.53596952781029</v>
      </c>
      <c r="F20" s="71">
        <v>196.19374255588062</v>
      </c>
      <c r="G20" s="70">
        <v>183.21203066834531</v>
      </c>
      <c r="H20" s="71">
        <v>186.95023461084213</v>
      </c>
      <c r="I20" s="70">
        <v>172.1859738767705</v>
      </c>
      <c r="J20" s="71">
        <v>169.8478822796003</v>
      </c>
      <c r="K20" s="70">
        <v>199.11317903988402</v>
      </c>
      <c r="L20" s="74">
        <v>198.35643699652744</v>
      </c>
    </row>
    <row r="21" spans="2:12" x14ac:dyDescent="0.2">
      <c r="B21" s="2" t="s">
        <v>12</v>
      </c>
      <c r="C21" s="70">
        <v>217.47422482588811</v>
      </c>
      <c r="D21" s="71">
        <v>220.96568863565628</v>
      </c>
      <c r="E21" s="70">
        <v>190.04819794934531</v>
      </c>
      <c r="F21" s="71">
        <v>178.51820855051417</v>
      </c>
      <c r="G21" s="70">
        <v>179.41865043610119</v>
      </c>
      <c r="H21" s="71">
        <v>179.07172587299644</v>
      </c>
      <c r="I21" s="70">
        <v>166.64906283616253</v>
      </c>
      <c r="J21" s="71">
        <v>165.14996926664517</v>
      </c>
      <c r="K21" s="70">
        <v>192.46225578084008</v>
      </c>
      <c r="L21" s="74">
        <v>187.65060426963211</v>
      </c>
    </row>
    <row r="22" spans="2:12" x14ac:dyDescent="0.2">
      <c r="B22" s="2" t="s">
        <v>13</v>
      </c>
      <c r="C22" s="70">
        <v>223.35634250889029</v>
      </c>
      <c r="D22" s="71">
        <v>230.19811725881911</v>
      </c>
      <c r="E22" s="70">
        <v>203.93102561146736</v>
      </c>
      <c r="F22" s="71">
        <v>190.26895770037504</v>
      </c>
      <c r="G22" s="70">
        <v>182.55102889634315</v>
      </c>
      <c r="H22" s="71">
        <v>184.76241439023158</v>
      </c>
      <c r="I22" s="70">
        <v>167.01198289307271</v>
      </c>
      <c r="J22" s="71">
        <v>167.52933149413468</v>
      </c>
      <c r="K22" s="70">
        <v>196.15431305126469</v>
      </c>
      <c r="L22" s="74">
        <v>193.64916141711979</v>
      </c>
    </row>
    <row r="23" spans="2:12" x14ac:dyDescent="0.2">
      <c r="B23" s="2" t="s">
        <v>14</v>
      </c>
      <c r="C23" s="70">
        <v>222.61280237622842</v>
      </c>
      <c r="D23" s="71">
        <v>219.41439363669215</v>
      </c>
      <c r="E23" s="70">
        <v>195.40090356845494</v>
      </c>
      <c r="F23" s="71">
        <v>189.03371510666921</v>
      </c>
      <c r="G23" s="70">
        <v>187.44747592684237</v>
      </c>
      <c r="H23" s="71">
        <v>192.50575976814545</v>
      </c>
      <c r="I23" s="70">
        <v>168.81623624258589</v>
      </c>
      <c r="J23" s="71">
        <v>169.84067155793369</v>
      </c>
      <c r="K23" s="70">
        <v>196.17569475320951</v>
      </c>
      <c r="L23" s="74">
        <v>193.11396937592033</v>
      </c>
    </row>
    <row r="24" spans="2:12" x14ac:dyDescent="0.2">
      <c r="B24" s="2" t="s">
        <v>15</v>
      </c>
      <c r="C24" s="70">
        <v>215.24671239746905</v>
      </c>
      <c r="D24" s="71">
        <v>215.76061838483903</v>
      </c>
      <c r="E24" s="70">
        <v>191.98658721925673</v>
      </c>
      <c r="F24" s="71">
        <v>182.79846337898405</v>
      </c>
      <c r="G24" s="70">
        <v>177.84789396516263</v>
      </c>
      <c r="H24" s="71">
        <v>175.92212321577486</v>
      </c>
      <c r="I24" s="70">
        <v>151.08781891018282</v>
      </c>
      <c r="J24" s="71">
        <v>150.87776897017841</v>
      </c>
      <c r="K24" s="70">
        <v>188.75526195127088</v>
      </c>
      <c r="L24" s="74">
        <v>183.7496722268705</v>
      </c>
    </row>
    <row r="25" spans="2:12" x14ac:dyDescent="0.2">
      <c r="B25" s="2" t="s">
        <v>16</v>
      </c>
      <c r="C25" s="70">
        <v>209.69162291851964</v>
      </c>
      <c r="D25" s="71">
        <v>210.71657322758529</v>
      </c>
      <c r="E25" s="70">
        <v>195.59359296639192</v>
      </c>
      <c r="F25" s="71">
        <v>179.78853065215779</v>
      </c>
      <c r="G25" s="70">
        <v>185.7677300130795</v>
      </c>
      <c r="H25" s="71">
        <v>183.73398182496416</v>
      </c>
      <c r="I25" s="70">
        <v>162.31355857912038</v>
      </c>
      <c r="J25" s="71">
        <v>157.40423817849572</v>
      </c>
      <c r="K25" s="70">
        <v>191.69782805147375</v>
      </c>
      <c r="L25" s="74">
        <v>184.21428236955987</v>
      </c>
    </row>
    <row r="26" spans="2:12" x14ac:dyDescent="0.2">
      <c r="B26" s="2" t="s">
        <v>17</v>
      </c>
      <c r="C26" s="70">
        <v>210.63321532041809</v>
      </c>
      <c r="D26" s="71">
        <v>209.38152173616825</v>
      </c>
      <c r="E26" s="70">
        <v>197.59791823725774</v>
      </c>
      <c r="F26" s="71">
        <v>182.01408953168323</v>
      </c>
      <c r="G26" s="70">
        <v>175.22752930901336</v>
      </c>
      <c r="H26" s="71">
        <v>174.1805183298377</v>
      </c>
      <c r="I26" s="70">
        <v>152.16357821110867</v>
      </c>
      <c r="J26" s="71">
        <v>158.08674362826721</v>
      </c>
      <c r="K26" s="70">
        <v>186.96366958951992</v>
      </c>
      <c r="L26" s="74">
        <v>181.81220473550164</v>
      </c>
    </row>
    <row r="27" spans="2:12" x14ac:dyDescent="0.2">
      <c r="B27" s="3" t="s">
        <v>61</v>
      </c>
      <c r="C27" s="72">
        <v>226.47014311360002</v>
      </c>
      <c r="D27" s="73">
        <v>234.59497708453208</v>
      </c>
      <c r="E27" s="72">
        <v>208.52759698332866</v>
      </c>
      <c r="F27" s="73">
        <v>196.52489333645619</v>
      </c>
      <c r="G27" s="72">
        <v>194.67924515508309</v>
      </c>
      <c r="H27" s="73">
        <v>199.39414683366977</v>
      </c>
      <c r="I27" s="72">
        <v>171.89761097383681</v>
      </c>
      <c r="J27" s="73">
        <v>171.66298200973912</v>
      </c>
      <c r="K27" s="72">
        <v>204.1359361138706</v>
      </c>
      <c r="L27" s="75">
        <v>202.82316000453844</v>
      </c>
    </row>
    <row r="29" spans="2:12" x14ac:dyDescent="0.2">
      <c r="B29" s="21" t="s">
        <v>55</v>
      </c>
    </row>
    <row r="30" spans="2:12" x14ac:dyDescent="0.2">
      <c r="B30" s="40" t="s">
        <v>71</v>
      </c>
    </row>
    <row r="32" spans="2:12" x14ac:dyDescent="0.2">
      <c r="B32" s="1" t="s">
        <v>0</v>
      </c>
    </row>
  </sheetData>
  <mergeCells count="6">
    <mergeCell ref="B4:B5"/>
    <mergeCell ref="K4:L4"/>
    <mergeCell ref="I4:J4"/>
    <mergeCell ref="C4:D4"/>
    <mergeCell ref="E4:F4"/>
    <mergeCell ref="G4:H4"/>
  </mergeCells>
  <hyperlinks>
    <hyperlink ref="L2" location="'Indice '!B7" display="Torna all'indice"/>
  </hyperlinks>
  <pageMargins left="0.11811023622047245" right="0.11811023622047245" top="0.15748031496062992" bottom="0.15748031496062992"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32"/>
  <sheetViews>
    <sheetView showGridLines="0" zoomScaleNormal="100" workbookViewId="0">
      <selection activeCell="N2" sqref="N2"/>
    </sheetView>
  </sheetViews>
  <sheetFormatPr defaultColWidth="9" defaultRowHeight="11.55" x14ac:dyDescent="0.2"/>
  <cols>
    <col min="1" max="1" width="1.875" style="40" customWidth="1"/>
    <col min="2" max="2" width="19.25" style="40" customWidth="1"/>
    <col min="3" max="3" width="7.875" style="42" customWidth="1"/>
    <col min="4" max="4" width="11.125" style="42" bestFit="1" customWidth="1"/>
    <col min="5" max="6" width="7.875" style="45" customWidth="1"/>
    <col min="7" max="7" width="7.875" style="19" customWidth="1"/>
    <col min="8" max="8" width="9.375" style="19" bestFit="1" customWidth="1"/>
    <col min="9" max="10" width="7.875" style="19" customWidth="1"/>
    <col min="11" max="11" width="7.875" style="40" customWidth="1"/>
    <col min="12" max="12" width="11" style="40" customWidth="1"/>
    <col min="13" max="15" width="7.875" style="40" customWidth="1"/>
    <col min="16" max="16" width="9.375" style="40" bestFit="1" customWidth="1"/>
    <col min="17" max="19" width="7.875" style="40" customWidth="1"/>
    <col min="20" max="20" width="9.375" style="40" bestFit="1" customWidth="1"/>
    <col min="21" max="22" width="7.875" style="40" customWidth="1"/>
    <col min="23" max="30" width="5.625" style="40" customWidth="1"/>
    <col min="31" max="16384" width="9" style="40"/>
  </cols>
  <sheetData>
    <row r="2" spans="2:22" ht="13.6" x14ac:dyDescent="0.25">
      <c r="B2" s="9" t="s">
        <v>94</v>
      </c>
      <c r="N2" s="148" t="s">
        <v>54</v>
      </c>
    </row>
    <row r="3" spans="2:22" x14ac:dyDescent="0.2">
      <c r="B3" s="41"/>
      <c r="C3" s="46"/>
      <c r="D3" s="46"/>
      <c r="E3" s="47"/>
      <c r="F3" s="47"/>
      <c r="G3" s="48"/>
      <c r="H3" s="48"/>
      <c r="I3" s="48"/>
      <c r="J3" s="48"/>
    </row>
    <row r="4" spans="2:22" ht="14.95" customHeight="1" x14ac:dyDescent="0.2">
      <c r="B4" s="130"/>
      <c r="C4" s="132" t="s">
        <v>65</v>
      </c>
      <c r="D4" s="134"/>
      <c r="E4" s="134"/>
      <c r="F4" s="134"/>
      <c r="G4" s="132" t="s">
        <v>66</v>
      </c>
      <c r="H4" s="134"/>
      <c r="I4" s="134"/>
      <c r="J4" s="134"/>
      <c r="K4" s="132" t="s">
        <v>67</v>
      </c>
      <c r="L4" s="134"/>
      <c r="M4" s="134"/>
      <c r="N4" s="134"/>
      <c r="O4" s="132" t="s">
        <v>68</v>
      </c>
      <c r="P4" s="134"/>
      <c r="Q4" s="134"/>
      <c r="R4" s="134"/>
      <c r="S4" s="132" t="s">
        <v>72</v>
      </c>
      <c r="T4" s="134"/>
      <c r="U4" s="134"/>
      <c r="V4" s="133"/>
    </row>
    <row r="5" spans="2:22" ht="23.1" x14ac:dyDescent="0.2">
      <c r="B5" s="131"/>
      <c r="C5" s="22" t="s">
        <v>18</v>
      </c>
      <c r="D5" s="23" t="s">
        <v>70</v>
      </c>
      <c r="E5" s="77" t="s">
        <v>73</v>
      </c>
      <c r="F5" s="77" t="s">
        <v>74</v>
      </c>
      <c r="G5" s="22" t="s">
        <v>18</v>
      </c>
      <c r="H5" s="23" t="s">
        <v>19</v>
      </c>
      <c r="I5" s="77" t="s">
        <v>73</v>
      </c>
      <c r="J5" s="77" t="s">
        <v>74</v>
      </c>
      <c r="K5" s="22" t="s">
        <v>18</v>
      </c>
      <c r="L5" s="23" t="s">
        <v>19</v>
      </c>
      <c r="M5" s="77" t="s">
        <v>73</v>
      </c>
      <c r="N5" s="77" t="s">
        <v>74</v>
      </c>
      <c r="O5" s="22" t="s">
        <v>18</v>
      </c>
      <c r="P5" s="23" t="s">
        <v>19</v>
      </c>
      <c r="Q5" s="77" t="s">
        <v>73</v>
      </c>
      <c r="R5" s="77" t="s">
        <v>74</v>
      </c>
      <c r="S5" s="22" t="s">
        <v>18</v>
      </c>
      <c r="T5" s="23" t="s">
        <v>19</v>
      </c>
      <c r="U5" s="77" t="s">
        <v>73</v>
      </c>
      <c r="V5" s="14" t="s">
        <v>74</v>
      </c>
    </row>
    <row r="6" spans="2:22" x14ac:dyDescent="0.2">
      <c r="B6" s="2" t="s">
        <v>1</v>
      </c>
      <c r="C6" s="70">
        <v>253.83870167186697</v>
      </c>
      <c r="D6" s="71">
        <v>247.58214621468377</v>
      </c>
      <c r="E6" s="71">
        <v>242.70949489225737</v>
      </c>
      <c r="F6" s="71">
        <v>235.50016971479366</v>
      </c>
      <c r="G6" s="70">
        <v>224.41781423991316</v>
      </c>
      <c r="H6" s="71">
        <v>213.15894077951836</v>
      </c>
      <c r="I6" s="71">
        <v>229.4514902520701</v>
      </c>
      <c r="J6" s="71">
        <v>222.20301868206994</v>
      </c>
      <c r="K6" s="70">
        <v>202.90544876693602</v>
      </c>
      <c r="L6" s="71">
        <v>213.16653503411044</v>
      </c>
      <c r="M6" s="71">
        <v>211.80925812969625</v>
      </c>
      <c r="N6" s="71">
        <v>207.60150573834133</v>
      </c>
      <c r="O6" s="70">
        <v>186.808871141016</v>
      </c>
      <c r="P6" s="71">
        <v>180.74323869830229</v>
      </c>
      <c r="Q6" s="71">
        <v>188.35902188564816</v>
      </c>
      <c r="R6" s="71">
        <v>178.60036252640171</v>
      </c>
      <c r="S6" s="70">
        <v>216.89044068674528</v>
      </c>
      <c r="T6" s="71">
        <v>212.81040512649884</v>
      </c>
      <c r="U6" s="71">
        <v>218.83789050573026</v>
      </c>
      <c r="V6" s="74">
        <v>212.0922535283851</v>
      </c>
    </row>
    <row r="7" spans="2:22" x14ac:dyDescent="0.2">
      <c r="B7" s="2" t="s">
        <v>2</v>
      </c>
      <c r="C7" s="70">
        <v>231.88289270807005</v>
      </c>
      <c r="D7" s="71">
        <v>240.98096688129908</v>
      </c>
      <c r="E7" s="71">
        <v>232.00244750735399</v>
      </c>
      <c r="F7" s="71">
        <v>228.79349951749691</v>
      </c>
      <c r="G7" s="70">
        <v>219.0977813574394</v>
      </c>
      <c r="H7" s="71">
        <v>203.46543928034961</v>
      </c>
      <c r="I7" s="71">
        <v>220.2208430456831</v>
      </c>
      <c r="J7" s="71">
        <v>216.36250543348379</v>
      </c>
      <c r="K7" s="70">
        <v>203.52656145898428</v>
      </c>
      <c r="L7" s="71">
        <v>209.20285580717317</v>
      </c>
      <c r="M7" s="71">
        <v>204.79447669131787</v>
      </c>
      <c r="N7" s="71">
        <v>203.14359041526893</v>
      </c>
      <c r="O7" s="70">
        <v>181.82274600722346</v>
      </c>
      <c r="P7" s="71">
        <v>180.44762187162462</v>
      </c>
      <c r="Q7" s="71">
        <v>180.25912046292362</v>
      </c>
      <c r="R7" s="71">
        <v>175.71214110417392</v>
      </c>
      <c r="S7" s="70">
        <v>210.48186394078513</v>
      </c>
      <c r="T7" s="71">
        <v>209.20975321453378</v>
      </c>
      <c r="U7" s="71">
        <v>210.84259169344546</v>
      </c>
      <c r="V7" s="74">
        <v>207.70419473288277</v>
      </c>
    </row>
    <row r="8" spans="2:22" x14ac:dyDescent="0.2">
      <c r="B8" s="2" t="s">
        <v>3</v>
      </c>
      <c r="C8" s="70">
        <v>224.25326409951808</v>
      </c>
      <c r="D8" s="71">
        <v>231.01589968702197</v>
      </c>
      <c r="E8" s="71">
        <v>224.17651144960175</v>
      </c>
      <c r="F8" s="71">
        <v>222.20952501983865</v>
      </c>
      <c r="G8" s="70">
        <v>217.87376253707677</v>
      </c>
      <c r="H8" s="71">
        <v>207.6771037640774</v>
      </c>
      <c r="I8" s="71">
        <v>219.55310374616616</v>
      </c>
      <c r="J8" s="71">
        <v>219.4689973386842</v>
      </c>
      <c r="K8" s="70">
        <v>200.7118052952782</v>
      </c>
      <c r="L8" s="71">
        <v>208.15756249334871</v>
      </c>
      <c r="M8" s="71">
        <v>200.19998341471594</v>
      </c>
      <c r="N8" s="71">
        <v>201.92942477179395</v>
      </c>
      <c r="O8" s="70">
        <v>170.48189929894156</v>
      </c>
      <c r="P8" s="71">
        <v>177.4467380336948</v>
      </c>
      <c r="Q8" s="71">
        <v>175.29341770247291</v>
      </c>
      <c r="R8" s="71">
        <v>169.65883680481622</v>
      </c>
      <c r="S8" s="70">
        <v>206.81592209652808</v>
      </c>
      <c r="T8" s="71">
        <v>207.82118456358489</v>
      </c>
      <c r="U8" s="71">
        <v>207.96948061981251</v>
      </c>
      <c r="V8" s="74">
        <v>206.76386344548305</v>
      </c>
    </row>
    <row r="9" spans="2:22" x14ac:dyDescent="0.2">
      <c r="B9" s="2" t="s">
        <v>4</v>
      </c>
      <c r="C9" s="70">
        <v>239.57206176808538</v>
      </c>
      <c r="D9" s="71">
        <v>252.47285103068336</v>
      </c>
      <c r="E9" s="71">
        <v>238.68594301837297</v>
      </c>
      <c r="F9" s="71">
        <v>235.94492031733648</v>
      </c>
      <c r="G9" s="70">
        <v>221.53896486355188</v>
      </c>
      <c r="H9" s="71">
        <v>210.39937764700582</v>
      </c>
      <c r="I9" s="71">
        <v>228.01395998858172</v>
      </c>
      <c r="J9" s="71">
        <v>225.87863658575233</v>
      </c>
      <c r="K9" s="70">
        <v>204.70383958664843</v>
      </c>
      <c r="L9" s="71">
        <v>214.36253068856692</v>
      </c>
      <c r="M9" s="71">
        <v>210.78634670997187</v>
      </c>
      <c r="N9" s="71">
        <v>207.68185377895702</v>
      </c>
      <c r="O9" s="70">
        <v>184.8964596650691</v>
      </c>
      <c r="P9" s="71">
        <v>184.42653163722116</v>
      </c>
      <c r="Q9" s="71">
        <v>188.51023006615637</v>
      </c>
      <c r="R9" s="71">
        <v>185.3175507656523</v>
      </c>
      <c r="S9" s="70">
        <v>214.6325455139943</v>
      </c>
      <c r="T9" s="71">
        <v>216.72558297749171</v>
      </c>
      <c r="U9" s="71">
        <v>218.52908856660994</v>
      </c>
      <c r="V9" s="74">
        <v>215.73566379396655</v>
      </c>
    </row>
    <row r="10" spans="2:22" x14ac:dyDescent="0.2">
      <c r="B10" s="2" t="s">
        <v>56</v>
      </c>
      <c r="C10" s="70">
        <v>231.77620517086709</v>
      </c>
      <c r="D10" s="71">
        <v>241.06235243938968</v>
      </c>
      <c r="E10" s="71">
        <v>246.7425718894774</v>
      </c>
      <c r="F10" s="71">
        <v>240.4492726993374</v>
      </c>
      <c r="G10" s="70">
        <v>214.51956464764302</v>
      </c>
      <c r="H10" s="71">
        <v>197.793108996119</v>
      </c>
      <c r="I10" s="71">
        <v>235.45804956390211</v>
      </c>
      <c r="J10" s="71">
        <v>223.91311661815072</v>
      </c>
      <c r="K10" s="70">
        <v>195.13847471042936</v>
      </c>
      <c r="L10" s="71">
        <v>196.27568905840778</v>
      </c>
      <c r="M10" s="71">
        <v>227.06790606681943</v>
      </c>
      <c r="N10" s="71">
        <v>212.81141534105504</v>
      </c>
      <c r="O10" s="70">
        <v>177.20528556153047</v>
      </c>
      <c r="P10" s="71">
        <v>175.24235706317015</v>
      </c>
      <c r="Q10" s="71">
        <v>205.57723679412018</v>
      </c>
      <c r="R10" s="71">
        <v>195.96436229433428</v>
      </c>
      <c r="S10" s="70">
        <v>205.55571980914553</v>
      </c>
      <c r="T10" s="71">
        <v>200.79480851229775</v>
      </c>
      <c r="U10" s="71">
        <v>229.6350674456169</v>
      </c>
      <c r="V10" s="74">
        <v>218.95923467476271</v>
      </c>
    </row>
    <row r="11" spans="2:22" x14ac:dyDescent="0.2">
      <c r="B11" s="2" t="s">
        <v>52</v>
      </c>
      <c r="C11" s="70">
        <v>240.87703917237607</v>
      </c>
      <c r="D11" s="71">
        <v>256.20468590022898</v>
      </c>
      <c r="E11" s="71">
        <v>243.50995502596581</v>
      </c>
      <c r="F11" s="71">
        <v>239.83075612449866</v>
      </c>
      <c r="G11" s="70">
        <v>218.4106591321727</v>
      </c>
      <c r="H11" s="71">
        <v>205.54700021120377</v>
      </c>
      <c r="I11" s="71">
        <v>236.32486672700733</v>
      </c>
      <c r="J11" s="71">
        <v>224.98805682879222</v>
      </c>
      <c r="K11" s="70">
        <v>210.60788779907321</v>
      </c>
      <c r="L11" s="71">
        <v>227.1736292588653</v>
      </c>
      <c r="M11" s="71">
        <v>215.05250966391918</v>
      </c>
      <c r="N11" s="71">
        <v>212.0282769704468</v>
      </c>
      <c r="O11" s="70">
        <v>166.76025300364006</v>
      </c>
      <c r="P11" s="71">
        <v>166.28578602502208</v>
      </c>
      <c r="Q11" s="71">
        <v>177.82665360215529</v>
      </c>
      <c r="R11" s="71">
        <v>165.02651044856012</v>
      </c>
      <c r="S11" s="70">
        <v>219.32818753051643</v>
      </c>
      <c r="T11" s="71">
        <v>224.08091818616563</v>
      </c>
      <c r="U11" s="71">
        <v>227.70367207404641</v>
      </c>
      <c r="V11" s="74">
        <v>221.59305172587486</v>
      </c>
    </row>
    <row r="12" spans="2:22" s="38" customFormat="1" x14ac:dyDescent="0.2">
      <c r="B12" s="4" t="s">
        <v>5</v>
      </c>
      <c r="C12" s="70">
        <v>237.85546598003239</v>
      </c>
      <c r="D12" s="71">
        <v>252.22796489142038</v>
      </c>
      <c r="E12" s="71">
        <v>237.17579168747082</v>
      </c>
      <c r="F12" s="71">
        <v>235.90918036905575</v>
      </c>
      <c r="G12" s="70">
        <v>219.45730397636339</v>
      </c>
      <c r="H12" s="71">
        <v>208.26311094846506</v>
      </c>
      <c r="I12" s="71">
        <v>225.52804656865672</v>
      </c>
      <c r="J12" s="71">
        <v>224.19388919085534</v>
      </c>
      <c r="K12" s="70">
        <v>208.66087188421207</v>
      </c>
      <c r="L12" s="71">
        <v>220.04651343913426</v>
      </c>
      <c r="M12" s="71">
        <v>213.8878496204463</v>
      </c>
      <c r="N12" s="71">
        <v>211.94847387389225</v>
      </c>
      <c r="O12" s="70">
        <v>180.66240749299456</v>
      </c>
      <c r="P12" s="71">
        <v>186.78916732928374</v>
      </c>
      <c r="Q12" s="71">
        <v>185.89418396628264</v>
      </c>
      <c r="R12" s="71">
        <v>179.18491939221238</v>
      </c>
      <c r="S12" s="70">
        <v>211.80843414974979</v>
      </c>
      <c r="T12" s="71">
        <v>216.50875947429191</v>
      </c>
      <c r="U12" s="71">
        <v>215.84833934526441</v>
      </c>
      <c r="V12" s="74">
        <v>213.20714182082858</v>
      </c>
    </row>
    <row r="13" spans="2:22" x14ac:dyDescent="0.2">
      <c r="B13" s="2" t="s">
        <v>25</v>
      </c>
      <c r="C13" s="70">
        <v>240.54843154619223</v>
      </c>
      <c r="D13" s="71">
        <v>252.77709348879139</v>
      </c>
      <c r="E13" s="71">
        <v>241.90702830100875</v>
      </c>
      <c r="F13" s="71">
        <v>238.25376716075394</v>
      </c>
      <c r="G13" s="70">
        <v>216.60509338359677</v>
      </c>
      <c r="H13" s="71">
        <v>207.52122491998861</v>
      </c>
      <c r="I13" s="71">
        <v>227.83353673717377</v>
      </c>
      <c r="J13" s="71">
        <v>222.68863616671993</v>
      </c>
      <c r="K13" s="70">
        <v>211.54443824254736</v>
      </c>
      <c r="L13" s="71">
        <v>224.90970850417412</v>
      </c>
      <c r="M13" s="71">
        <v>218.08829161937652</v>
      </c>
      <c r="N13" s="71">
        <v>215.56536480238847</v>
      </c>
      <c r="O13" s="70">
        <v>179.11662535167514</v>
      </c>
      <c r="P13" s="71">
        <v>184.76932444033866</v>
      </c>
      <c r="Q13" s="71">
        <v>186.18485831579753</v>
      </c>
      <c r="R13" s="71">
        <v>176.02622989472795</v>
      </c>
      <c r="S13" s="70">
        <v>214.07611207837718</v>
      </c>
      <c r="T13" s="71">
        <v>219.07825335434572</v>
      </c>
      <c r="U13" s="71">
        <v>220.32425290195218</v>
      </c>
      <c r="V13" s="74">
        <v>215.53622609716822</v>
      </c>
    </row>
    <row r="14" spans="2:22" x14ac:dyDescent="0.2">
      <c r="B14" s="2" t="s">
        <v>24</v>
      </c>
      <c r="C14" s="70">
        <v>234.53748543805344</v>
      </c>
      <c r="D14" s="71">
        <v>249.36273788807151</v>
      </c>
      <c r="E14" s="71">
        <v>233.10997839381662</v>
      </c>
      <c r="F14" s="71">
        <v>230.21191671758308</v>
      </c>
      <c r="G14" s="70">
        <v>218.12630047636421</v>
      </c>
      <c r="H14" s="71">
        <v>206.93046941248386</v>
      </c>
      <c r="I14" s="71">
        <v>224.47416397250322</v>
      </c>
      <c r="J14" s="71">
        <v>217.74008404146159</v>
      </c>
      <c r="K14" s="70">
        <v>206.013676436211</v>
      </c>
      <c r="L14" s="71">
        <v>213.79810680034123</v>
      </c>
      <c r="M14" s="71">
        <v>208.7570795652359</v>
      </c>
      <c r="N14" s="71">
        <v>207.46592082698774</v>
      </c>
      <c r="O14" s="70">
        <v>172.27594028832823</v>
      </c>
      <c r="P14" s="71">
        <v>175.18951249429355</v>
      </c>
      <c r="Q14" s="71">
        <v>183.41943787946147</v>
      </c>
      <c r="R14" s="71">
        <v>174.93572577842113</v>
      </c>
      <c r="S14" s="70">
        <v>208.83306483599111</v>
      </c>
      <c r="T14" s="71">
        <v>211.47114159980399</v>
      </c>
      <c r="U14" s="71">
        <v>213.07319029108547</v>
      </c>
      <c r="V14" s="74">
        <v>208.71709865107505</v>
      </c>
    </row>
    <row r="15" spans="2:22" x14ac:dyDescent="0.2">
      <c r="B15" s="2" t="s">
        <v>6</v>
      </c>
      <c r="C15" s="70">
        <v>232.53434059861274</v>
      </c>
      <c r="D15" s="71">
        <v>247.96800608216014</v>
      </c>
      <c r="E15" s="71">
        <v>232.67084978725924</v>
      </c>
      <c r="F15" s="71">
        <v>234.8101315968801</v>
      </c>
      <c r="G15" s="70">
        <v>205.15710242111246</v>
      </c>
      <c r="H15" s="71">
        <v>193.73463325595228</v>
      </c>
      <c r="I15" s="71">
        <v>209.7062000463504</v>
      </c>
      <c r="J15" s="71">
        <v>205.23699527795858</v>
      </c>
      <c r="K15" s="70">
        <v>197.40243179398388</v>
      </c>
      <c r="L15" s="71">
        <v>207.61653930254371</v>
      </c>
      <c r="M15" s="71">
        <v>199.77122566720584</v>
      </c>
      <c r="N15" s="71">
        <v>199.2335186042794</v>
      </c>
      <c r="O15" s="70">
        <v>168.82337656843094</v>
      </c>
      <c r="P15" s="71">
        <v>174.49562993089731</v>
      </c>
      <c r="Q15" s="71">
        <v>171.92964521313115</v>
      </c>
      <c r="R15" s="71">
        <v>167.22140096294359</v>
      </c>
      <c r="S15" s="70">
        <v>203.24846166364978</v>
      </c>
      <c r="T15" s="71">
        <v>205.94722616856825</v>
      </c>
      <c r="U15" s="71">
        <v>205.74895742902461</v>
      </c>
      <c r="V15" s="74">
        <v>204.10030736814693</v>
      </c>
    </row>
    <row r="16" spans="2:22" x14ac:dyDescent="0.2">
      <c r="B16" s="2" t="s">
        <v>7</v>
      </c>
      <c r="C16" s="70">
        <v>223.30510873067422</v>
      </c>
      <c r="D16" s="71">
        <v>227.41728912865975</v>
      </c>
      <c r="E16" s="71">
        <v>213.87325641903183</v>
      </c>
      <c r="F16" s="71">
        <v>212.58083260664287</v>
      </c>
      <c r="G16" s="70">
        <v>194.49690658888588</v>
      </c>
      <c r="H16" s="71">
        <v>192.53398441233887</v>
      </c>
      <c r="I16" s="71">
        <v>204.24595229308423</v>
      </c>
      <c r="J16" s="71">
        <v>204.78842662786175</v>
      </c>
      <c r="K16" s="70">
        <v>190.68358335081294</v>
      </c>
      <c r="L16" s="71">
        <v>198.97400228079195</v>
      </c>
      <c r="M16" s="71">
        <v>182.70640934382797</v>
      </c>
      <c r="N16" s="71">
        <v>189.2632093044931</v>
      </c>
      <c r="O16" s="70">
        <v>161.00287921307392</v>
      </c>
      <c r="P16" s="71">
        <v>163.82234068307935</v>
      </c>
      <c r="Q16" s="71">
        <v>163.02646998347404</v>
      </c>
      <c r="R16" s="71">
        <v>162.16997628687838</v>
      </c>
      <c r="S16" s="70">
        <v>197.28275887811537</v>
      </c>
      <c r="T16" s="71">
        <v>198.42412147589673</v>
      </c>
      <c r="U16" s="71">
        <v>194.58800918658378</v>
      </c>
      <c r="V16" s="74">
        <v>195.83309958328914</v>
      </c>
    </row>
    <row r="17" spans="2:22" x14ac:dyDescent="0.2">
      <c r="B17" s="2" t="s">
        <v>8</v>
      </c>
      <c r="C17" s="70">
        <v>236.6508652973923</v>
      </c>
      <c r="D17" s="71">
        <v>250.1123200278374</v>
      </c>
      <c r="E17" s="71">
        <v>233.28470857420106</v>
      </c>
      <c r="F17" s="71">
        <v>233.18978446684369</v>
      </c>
      <c r="G17" s="70">
        <v>206.53457150583253</v>
      </c>
      <c r="H17" s="71">
        <v>194.83661151308957</v>
      </c>
      <c r="I17" s="71">
        <v>209.06544871596074</v>
      </c>
      <c r="J17" s="71">
        <v>204.18332897142648</v>
      </c>
      <c r="K17" s="70">
        <v>201.29617104492266</v>
      </c>
      <c r="L17" s="71">
        <v>207.0421776769758</v>
      </c>
      <c r="M17" s="71">
        <v>198.4100766595657</v>
      </c>
      <c r="N17" s="71">
        <v>198.41906355288685</v>
      </c>
      <c r="O17" s="70">
        <v>170.48476274026714</v>
      </c>
      <c r="P17" s="71">
        <v>171.98907762760237</v>
      </c>
      <c r="Q17" s="71">
        <v>172.36667478374287</v>
      </c>
      <c r="R17" s="71">
        <v>168.93868622438211</v>
      </c>
      <c r="S17" s="70">
        <v>205.3734462243813</v>
      </c>
      <c r="T17" s="71">
        <v>205.13657965701023</v>
      </c>
      <c r="U17" s="71">
        <v>204.58855700306412</v>
      </c>
      <c r="V17" s="74">
        <v>202.73621306203179</v>
      </c>
    </row>
    <row r="18" spans="2:22" x14ac:dyDescent="0.2">
      <c r="B18" s="2" t="s">
        <v>9</v>
      </c>
      <c r="C18" s="70">
        <v>218.2171602277258</v>
      </c>
      <c r="D18" s="71">
        <v>222.25039855706095</v>
      </c>
      <c r="E18" s="71">
        <v>216.67208282270551</v>
      </c>
      <c r="F18" s="71">
        <v>216.24675656166417</v>
      </c>
      <c r="G18" s="70">
        <v>198.12755923268915</v>
      </c>
      <c r="H18" s="71">
        <v>184.95687770845583</v>
      </c>
      <c r="I18" s="71">
        <v>207.31219003067011</v>
      </c>
      <c r="J18" s="71">
        <v>202.51004873492596</v>
      </c>
      <c r="K18" s="70">
        <v>183.02344615051121</v>
      </c>
      <c r="L18" s="71">
        <v>190.98388316673311</v>
      </c>
      <c r="M18" s="71">
        <v>186.7311322735103</v>
      </c>
      <c r="N18" s="71">
        <v>186.75836949214792</v>
      </c>
      <c r="O18" s="70">
        <v>160.08634647054387</v>
      </c>
      <c r="P18" s="71">
        <v>156.10060004710772</v>
      </c>
      <c r="Q18" s="71">
        <v>167.60393808824165</v>
      </c>
      <c r="R18" s="71">
        <v>160.36867105807471</v>
      </c>
      <c r="S18" s="70">
        <v>196.39780704383114</v>
      </c>
      <c r="T18" s="71">
        <v>192.45466147082064</v>
      </c>
      <c r="U18" s="71">
        <v>200.1057209657927</v>
      </c>
      <c r="V18" s="74">
        <v>197.72408016783427</v>
      </c>
    </row>
    <row r="19" spans="2:22" x14ac:dyDescent="0.2">
      <c r="B19" s="2" t="s">
        <v>10</v>
      </c>
      <c r="C19" s="70">
        <v>220.99183010308272</v>
      </c>
      <c r="D19" s="71">
        <v>226.857110352771</v>
      </c>
      <c r="E19" s="71">
        <v>210.94954906455516</v>
      </c>
      <c r="F19" s="71">
        <v>215.71176822132864</v>
      </c>
      <c r="G19" s="70">
        <v>200.26339306757595</v>
      </c>
      <c r="H19" s="71">
        <v>185.58711953295685</v>
      </c>
      <c r="I19" s="71">
        <v>196.20423629035409</v>
      </c>
      <c r="J19" s="71">
        <v>197.15806941369831</v>
      </c>
      <c r="K19" s="70">
        <v>185.40522782480232</v>
      </c>
      <c r="L19" s="71">
        <v>191.66541720546971</v>
      </c>
      <c r="M19" s="71">
        <v>180.92407115913787</v>
      </c>
      <c r="N19" s="71">
        <v>183.00281268531887</v>
      </c>
      <c r="O19" s="70">
        <v>161.13643528426425</v>
      </c>
      <c r="P19" s="71">
        <v>169.01761373319144</v>
      </c>
      <c r="Q19" s="71">
        <v>159.58669462683528</v>
      </c>
      <c r="R19" s="71">
        <v>160.41961955295986</v>
      </c>
      <c r="S19" s="70">
        <v>197.19354029040849</v>
      </c>
      <c r="T19" s="71">
        <v>196.40467218377739</v>
      </c>
      <c r="U19" s="71">
        <v>191.32717196895308</v>
      </c>
      <c r="V19" s="74">
        <v>193.90314077347526</v>
      </c>
    </row>
    <row r="20" spans="2:22" x14ac:dyDescent="0.2">
      <c r="B20" s="2" t="s">
        <v>11</v>
      </c>
      <c r="C20" s="70">
        <v>217.21778090204816</v>
      </c>
      <c r="D20" s="71">
        <v>228.03005986246106</v>
      </c>
      <c r="E20" s="71">
        <v>206.00140020095981</v>
      </c>
      <c r="F20" s="71">
        <v>213.71580965307535</v>
      </c>
      <c r="G20" s="70">
        <v>192.91563753000079</v>
      </c>
      <c r="H20" s="71">
        <v>186.98834275739443</v>
      </c>
      <c r="I20" s="71">
        <v>189.24618213234871</v>
      </c>
      <c r="J20" s="71">
        <v>189.41064605333898</v>
      </c>
      <c r="K20" s="70">
        <v>180.72551940460025</v>
      </c>
      <c r="L20" s="71">
        <v>193.9980271543192</v>
      </c>
      <c r="M20" s="71">
        <v>173.7521039605152</v>
      </c>
      <c r="N20" s="71">
        <v>179.20638094636672</v>
      </c>
      <c r="O20" s="70">
        <v>162.19111573278875</v>
      </c>
      <c r="P20" s="71">
        <v>168.6844704035727</v>
      </c>
      <c r="Q20" s="71">
        <v>161.81921260665976</v>
      </c>
      <c r="R20" s="71">
        <v>161.65813547963185</v>
      </c>
      <c r="S20" s="70">
        <v>191.48965179382685</v>
      </c>
      <c r="T20" s="71">
        <v>196.03056021425252</v>
      </c>
      <c r="U20" s="71">
        <v>184.98545928489321</v>
      </c>
      <c r="V20" s="74">
        <v>189.12300618340512</v>
      </c>
    </row>
    <row r="21" spans="2:22" x14ac:dyDescent="0.2">
      <c r="B21" s="2" t="s">
        <v>12</v>
      </c>
      <c r="C21" s="70">
        <v>212.2680787200629</v>
      </c>
      <c r="D21" s="71">
        <v>216.32003078338491</v>
      </c>
      <c r="E21" s="71">
        <v>202.88476201915967</v>
      </c>
      <c r="F21" s="71">
        <v>211.64228748489907</v>
      </c>
      <c r="G21" s="70">
        <v>191.45106750832576</v>
      </c>
      <c r="H21" s="71">
        <v>178.90015385100386</v>
      </c>
      <c r="I21" s="71">
        <v>193.63636896894357</v>
      </c>
      <c r="J21" s="71">
        <v>196.95033201998129</v>
      </c>
      <c r="K21" s="70">
        <v>172.50577780346501</v>
      </c>
      <c r="L21" s="71">
        <v>177.10860099869265</v>
      </c>
      <c r="M21" s="71">
        <v>171.32970590254263</v>
      </c>
      <c r="N21" s="71">
        <v>176.24698720233371</v>
      </c>
      <c r="O21" s="70">
        <v>154.01721590204025</v>
      </c>
      <c r="P21" s="71">
        <v>155.42736353456755</v>
      </c>
      <c r="Q21" s="71">
        <v>154.05378566966215</v>
      </c>
      <c r="R21" s="71">
        <v>152.80076006953732</v>
      </c>
      <c r="S21" s="70">
        <v>185.87346078698783</v>
      </c>
      <c r="T21" s="71">
        <v>183.60341654165083</v>
      </c>
      <c r="U21" s="71">
        <v>182.96507033684671</v>
      </c>
      <c r="V21" s="74">
        <v>187.66956155118714</v>
      </c>
    </row>
    <row r="22" spans="2:22" x14ac:dyDescent="0.2">
      <c r="B22" s="2" t="s">
        <v>13</v>
      </c>
      <c r="C22" s="70">
        <v>218.1217833122553</v>
      </c>
      <c r="D22" s="71">
        <v>226.70154592670391</v>
      </c>
      <c r="E22" s="71">
        <v>212.57116875881869</v>
      </c>
      <c r="F22" s="71">
        <v>214.82781041922274</v>
      </c>
      <c r="G22" s="70">
        <v>199.78658552671763</v>
      </c>
      <c r="H22" s="71">
        <v>190.66676231339235</v>
      </c>
      <c r="I22" s="71">
        <v>197.61296951324741</v>
      </c>
      <c r="J22" s="71">
        <v>197.557680156077</v>
      </c>
      <c r="K22" s="70">
        <v>179.93361986673776</v>
      </c>
      <c r="L22" s="71">
        <v>186.70070900005956</v>
      </c>
      <c r="M22" s="71">
        <v>173.71603427628773</v>
      </c>
      <c r="N22" s="71">
        <v>179.18517354829694</v>
      </c>
      <c r="O22" s="70">
        <v>159.54284688764264</v>
      </c>
      <c r="P22" s="71">
        <v>163.78662818801206</v>
      </c>
      <c r="Q22" s="71">
        <v>155.03496455161482</v>
      </c>
      <c r="R22" s="71">
        <v>159.73955166814071</v>
      </c>
      <c r="S22" s="70">
        <v>191.9121262847095</v>
      </c>
      <c r="T22" s="71">
        <v>193.13267492346037</v>
      </c>
      <c r="U22" s="71">
        <v>187.02687847318455</v>
      </c>
      <c r="V22" s="74">
        <v>190.25819474003688</v>
      </c>
    </row>
    <row r="23" spans="2:22" x14ac:dyDescent="0.2">
      <c r="B23" s="2" t="s">
        <v>14</v>
      </c>
      <c r="C23" s="70">
        <v>219.27412104773632</v>
      </c>
      <c r="D23" s="71">
        <v>233.22288284751889</v>
      </c>
      <c r="E23" s="71">
        <v>208.11785079375568</v>
      </c>
      <c r="F23" s="71">
        <v>212.4595204007779</v>
      </c>
      <c r="G23" s="70">
        <v>194.85033286129763</v>
      </c>
      <c r="H23" s="71">
        <v>188.02615553395751</v>
      </c>
      <c r="I23" s="71">
        <v>192.80614597072415</v>
      </c>
      <c r="J23" s="71">
        <v>195.06165799323466</v>
      </c>
      <c r="K23" s="70">
        <v>179.12639460139329</v>
      </c>
      <c r="L23" s="71">
        <v>187.78303715323321</v>
      </c>
      <c r="M23" s="71">
        <v>167.3497273366105</v>
      </c>
      <c r="N23" s="71">
        <v>169.49192928099106</v>
      </c>
      <c r="O23" s="70">
        <v>154.67498617529893</v>
      </c>
      <c r="P23" s="71">
        <v>160.98498145752799</v>
      </c>
      <c r="Q23" s="71">
        <v>147.53293720784131</v>
      </c>
      <c r="R23" s="71">
        <v>149.15608117514594</v>
      </c>
      <c r="S23" s="70">
        <v>189.95640704481653</v>
      </c>
      <c r="T23" s="71">
        <v>192.80693840693493</v>
      </c>
      <c r="U23" s="71">
        <v>181.22235629533554</v>
      </c>
      <c r="V23" s="74">
        <v>183.98239634485734</v>
      </c>
    </row>
    <row r="24" spans="2:22" x14ac:dyDescent="0.2">
      <c r="B24" s="2" t="s">
        <v>15</v>
      </c>
      <c r="C24" s="70">
        <v>205.63025109044381</v>
      </c>
      <c r="D24" s="71">
        <v>205.02471031231934</v>
      </c>
      <c r="E24" s="71">
        <v>197.63027551502265</v>
      </c>
      <c r="F24" s="71">
        <v>203.27641096310825</v>
      </c>
      <c r="G24" s="70">
        <v>189.84122537399764</v>
      </c>
      <c r="H24" s="71">
        <v>175.45701165262861</v>
      </c>
      <c r="I24" s="71">
        <v>185.80586286307144</v>
      </c>
      <c r="J24" s="71">
        <v>188.01533377258849</v>
      </c>
      <c r="K24" s="70">
        <v>169.41569491917429</v>
      </c>
      <c r="L24" s="71">
        <v>175.69615118748854</v>
      </c>
      <c r="M24" s="71">
        <v>165.27256587201802</v>
      </c>
      <c r="N24" s="71">
        <v>167.6840875592263</v>
      </c>
      <c r="O24" s="70">
        <v>150.78517899571196</v>
      </c>
      <c r="P24" s="71">
        <v>154.4593480752408</v>
      </c>
      <c r="Q24" s="71">
        <v>152.09665776193512</v>
      </c>
      <c r="R24" s="71">
        <v>152.42614919500727</v>
      </c>
      <c r="S24" s="70">
        <v>181.76442155825973</v>
      </c>
      <c r="T24" s="71">
        <v>179.48931502242502</v>
      </c>
      <c r="U24" s="71">
        <v>177.24856411532315</v>
      </c>
      <c r="V24" s="74">
        <v>180.37349225931942</v>
      </c>
    </row>
    <row r="25" spans="2:22" x14ac:dyDescent="0.2">
      <c r="B25" s="2" t="s">
        <v>16</v>
      </c>
      <c r="C25" s="70">
        <v>209.4127338472945</v>
      </c>
      <c r="D25" s="71">
        <v>208.3900863294223</v>
      </c>
      <c r="E25" s="71">
        <v>200.13279093154313</v>
      </c>
      <c r="F25" s="71">
        <v>208.18169711121007</v>
      </c>
      <c r="G25" s="70">
        <v>184.26149413822694</v>
      </c>
      <c r="H25" s="71">
        <v>174.18792707310354</v>
      </c>
      <c r="I25" s="71">
        <v>179.71198343766605</v>
      </c>
      <c r="J25" s="71">
        <v>184.08747847050688</v>
      </c>
      <c r="K25" s="70">
        <v>174.16859776087082</v>
      </c>
      <c r="L25" s="71">
        <v>182.96563247073757</v>
      </c>
      <c r="M25" s="71">
        <v>167.66502605447349</v>
      </c>
      <c r="N25" s="71">
        <v>177.73339753962671</v>
      </c>
      <c r="O25" s="70">
        <v>156.59827516255726</v>
      </c>
      <c r="P25" s="71">
        <v>157.43496636574491</v>
      </c>
      <c r="Q25" s="71">
        <v>155.05734623194266</v>
      </c>
      <c r="R25" s="71">
        <v>157.4398989519965</v>
      </c>
      <c r="S25" s="70">
        <v>184.06567882005018</v>
      </c>
      <c r="T25" s="71">
        <v>181.40907273783623</v>
      </c>
      <c r="U25" s="71">
        <v>178.00672986194445</v>
      </c>
      <c r="V25" s="74">
        <v>184.88693330585036</v>
      </c>
    </row>
    <row r="26" spans="2:22" x14ac:dyDescent="0.2">
      <c r="B26" s="2" t="s">
        <v>17</v>
      </c>
      <c r="C26" s="70">
        <v>217.8051509816174</v>
      </c>
      <c r="D26" s="71">
        <v>208.89647701482707</v>
      </c>
      <c r="E26" s="71">
        <v>205.97760905380025</v>
      </c>
      <c r="F26" s="71">
        <v>207.93028114943266</v>
      </c>
      <c r="G26" s="70">
        <v>193.87027435306072</v>
      </c>
      <c r="H26" s="71">
        <v>177.84641825663593</v>
      </c>
      <c r="I26" s="71">
        <v>179.58429917606591</v>
      </c>
      <c r="J26" s="71">
        <v>183.19640873413232</v>
      </c>
      <c r="K26" s="70">
        <v>180.72694214886073</v>
      </c>
      <c r="L26" s="71">
        <v>184.41629103536926</v>
      </c>
      <c r="M26" s="71">
        <v>179.00187228544817</v>
      </c>
      <c r="N26" s="71">
        <v>176.4275764018216</v>
      </c>
      <c r="O26" s="70">
        <v>164.25905692560198</v>
      </c>
      <c r="P26" s="71">
        <v>157.21163475633898</v>
      </c>
      <c r="Q26" s="71">
        <v>164.34927792676015</v>
      </c>
      <c r="R26" s="71">
        <v>158.37053792825483</v>
      </c>
      <c r="S26" s="70">
        <v>192.19270462752709</v>
      </c>
      <c r="T26" s="71">
        <v>183.34958405739806</v>
      </c>
      <c r="U26" s="71">
        <v>184.78651288011949</v>
      </c>
      <c r="V26" s="74">
        <v>184.44782529229983</v>
      </c>
    </row>
    <row r="27" spans="2:22" x14ac:dyDescent="0.2">
      <c r="B27" s="3" t="s">
        <v>61</v>
      </c>
      <c r="C27" s="72">
        <v>223.95321728182799</v>
      </c>
      <c r="D27" s="73">
        <v>232.166194740257</v>
      </c>
      <c r="E27" s="73">
        <v>219.62118479552529</v>
      </c>
      <c r="F27" s="73">
        <v>221.35918647497465</v>
      </c>
      <c r="G27" s="72">
        <v>205.53601282674063</v>
      </c>
      <c r="H27" s="73">
        <v>193.03404483716943</v>
      </c>
      <c r="I27" s="73">
        <v>208.56918038607617</v>
      </c>
      <c r="J27" s="73">
        <v>207.19080632178273</v>
      </c>
      <c r="K27" s="72">
        <v>191.61635607317251</v>
      </c>
      <c r="L27" s="73">
        <v>199.66058662347768</v>
      </c>
      <c r="M27" s="73">
        <v>192.1556894410804</v>
      </c>
      <c r="N27" s="73">
        <v>193.28830085647749</v>
      </c>
      <c r="O27" s="72">
        <v>168.14225045079158</v>
      </c>
      <c r="P27" s="73">
        <v>169.94713879366262</v>
      </c>
      <c r="Q27" s="73">
        <v>170.509252370947</v>
      </c>
      <c r="R27" s="73">
        <v>167.4297778858014</v>
      </c>
      <c r="S27" s="72">
        <v>200.00000000001731</v>
      </c>
      <c r="T27" s="73">
        <v>200.00000000001353</v>
      </c>
      <c r="U27" s="73">
        <v>200.00000000001026</v>
      </c>
      <c r="V27" s="75">
        <v>200.00000000001566</v>
      </c>
    </row>
    <row r="29" spans="2:22" x14ac:dyDescent="0.2">
      <c r="B29" s="21" t="s">
        <v>55</v>
      </c>
    </row>
    <row r="30" spans="2:22" x14ac:dyDescent="0.2">
      <c r="B30" s="40" t="s">
        <v>71</v>
      </c>
    </row>
    <row r="32" spans="2:22" x14ac:dyDescent="0.2">
      <c r="B32" s="1" t="s">
        <v>0</v>
      </c>
    </row>
  </sheetData>
  <mergeCells count="6">
    <mergeCell ref="O4:R4"/>
    <mergeCell ref="S4:V4"/>
    <mergeCell ref="B4:B5"/>
    <mergeCell ref="C4:F4"/>
    <mergeCell ref="G4:J4"/>
    <mergeCell ref="K4:N4"/>
  </mergeCells>
  <hyperlinks>
    <hyperlink ref="N2" location="'Indice '!B8" display="Torna all'indice"/>
  </hyperlinks>
  <pageMargins left="0.11811023622047245" right="0.11811023622047245" top="0.15748031496062992" bottom="0.15748031496062992"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1"/>
  <sheetViews>
    <sheetView showGridLines="0" zoomScaleNormal="100" workbookViewId="0">
      <selection activeCell="J2" sqref="J2"/>
    </sheetView>
  </sheetViews>
  <sheetFormatPr defaultColWidth="9" defaultRowHeight="11.55" x14ac:dyDescent="0.2"/>
  <cols>
    <col min="1" max="1" width="6" style="40" customWidth="1"/>
    <col min="2" max="2" width="21.25" style="40" customWidth="1"/>
    <col min="3" max="6" width="11.875" style="19" customWidth="1"/>
    <col min="7" max="8" width="11.875" style="40" customWidth="1"/>
    <col min="9" max="16384" width="9" style="40"/>
  </cols>
  <sheetData>
    <row r="2" spans="2:10" ht="12.9" x14ac:dyDescent="0.2">
      <c r="B2" s="140" t="s">
        <v>95</v>
      </c>
      <c r="C2" s="141"/>
      <c r="D2" s="141"/>
      <c r="E2" s="141"/>
      <c r="F2" s="141"/>
      <c r="G2" s="141"/>
      <c r="H2" s="141"/>
      <c r="J2" s="148" t="s">
        <v>54</v>
      </c>
    </row>
    <row r="3" spans="2:10" ht="16.3" customHeight="1" x14ac:dyDescent="0.2">
      <c r="B3" s="141"/>
      <c r="C3" s="141"/>
      <c r="D3" s="141"/>
      <c r="E3" s="141"/>
      <c r="F3" s="141"/>
      <c r="G3" s="141"/>
      <c r="H3" s="141"/>
    </row>
    <row r="4" spans="2:10" ht="12.9" x14ac:dyDescent="0.2">
      <c r="B4" s="49"/>
      <c r="C4" s="49"/>
      <c r="D4" s="49"/>
      <c r="E4" s="49"/>
      <c r="F4" s="49"/>
      <c r="G4" s="49"/>
      <c r="H4" s="49"/>
    </row>
    <row r="5" spans="2:10" ht="14.3" customHeight="1" x14ac:dyDescent="0.2">
      <c r="B5" s="10"/>
      <c r="C5" s="135" t="s">
        <v>26</v>
      </c>
      <c r="D5" s="136"/>
      <c r="E5" s="137" t="s">
        <v>27</v>
      </c>
      <c r="F5" s="137"/>
      <c r="G5" s="138" t="s">
        <v>28</v>
      </c>
      <c r="H5" s="139"/>
    </row>
    <row r="6" spans="2:10" x14ac:dyDescent="0.2">
      <c r="B6" s="11"/>
      <c r="C6" s="12" t="s">
        <v>18</v>
      </c>
      <c r="D6" s="51" t="s">
        <v>19</v>
      </c>
      <c r="E6" s="6" t="s">
        <v>18</v>
      </c>
      <c r="F6" s="6" t="s">
        <v>19</v>
      </c>
      <c r="G6" s="13" t="s">
        <v>18</v>
      </c>
      <c r="H6" s="14" t="s">
        <v>19</v>
      </c>
    </row>
    <row r="7" spans="2:10" x14ac:dyDescent="0.2">
      <c r="B7" s="15" t="s">
        <v>1</v>
      </c>
      <c r="C7" s="81">
        <v>213.01892561484038</v>
      </c>
      <c r="D7" s="82">
        <v>218.367091833095</v>
      </c>
      <c r="E7" s="83">
        <v>222.45590911812511</v>
      </c>
      <c r="F7" s="83">
        <v>206.05840828301652</v>
      </c>
      <c r="G7" s="90">
        <f>+C7-E7</f>
        <v>-9.436983503284722</v>
      </c>
      <c r="H7" s="91">
        <f t="shared" ref="H7:H28" si="0">+D7-F7</f>
        <v>12.308683550078484</v>
      </c>
    </row>
    <row r="8" spans="2:10" x14ac:dyDescent="0.2">
      <c r="B8" s="15" t="s">
        <v>2</v>
      </c>
      <c r="C8" s="81">
        <v>206.52108199811843</v>
      </c>
      <c r="D8" s="82">
        <v>215.13820371302313</v>
      </c>
      <c r="E8" s="83">
        <v>213.94246769504471</v>
      </c>
      <c r="F8" s="83">
        <v>207.9158264898287</v>
      </c>
      <c r="G8" s="90">
        <f t="shared" ref="G8:G28" si="1">+C8-E8</f>
        <v>-7.4213856969262793</v>
      </c>
      <c r="H8" s="91">
        <f t="shared" si="0"/>
        <v>7.2223772231944281</v>
      </c>
    </row>
    <row r="9" spans="2:10" x14ac:dyDescent="0.2">
      <c r="B9" s="15" t="s">
        <v>30</v>
      </c>
      <c r="C9" s="81">
        <v>201.78148028232528</v>
      </c>
      <c r="D9" s="82">
        <v>210.36236645682928</v>
      </c>
      <c r="E9" s="83">
        <v>211.04930672337071</v>
      </c>
      <c r="F9" s="83">
        <v>204.6056952023672</v>
      </c>
      <c r="G9" s="90">
        <f t="shared" si="1"/>
        <v>-9.267826441045429</v>
      </c>
      <c r="H9" s="91">
        <f t="shared" si="0"/>
        <v>5.7566712544620771</v>
      </c>
    </row>
    <row r="10" spans="2:10" x14ac:dyDescent="0.2">
      <c r="B10" s="15" t="s">
        <v>4</v>
      </c>
      <c r="C10" s="81">
        <v>214.67411683929973</v>
      </c>
      <c r="D10" s="82">
        <v>223.98770814885933</v>
      </c>
      <c r="E10" s="83">
        <v>218.49634912107135</v>
      </c>
      <c r="F10" s="83">
        <v>210.34554937086219</v>
      </c>
      <c r="G10" s="90">
        <f t="shared" si="1"/>
        <v>-3.822232281771619</v>
      </c>
      <c r="H10" s="91">
        <f t="shared" si="0"/>
        <v>13.642158777997139</v>
      </c>
    </row>
    <row r="11" spans="2:10" x14ac:dyDescent="0.2">
      <c r="B11" s="15" t="s">
        <v>57</v>
      </c>
      <c r="C11" s="81">
        <v>200.36194715882195</v>
      </c>
      <c r="D11" s="82">
        <v>205.09851198164634</v>
      </c>
      <c r="E11" s="83">
        <v>213.16923567595614</v>
      </c>
      <c r="F11" s="83">
        <v>207.84028611942833</v>
      </c>
      <c r="G11" s="90">
        <f t="shared" si="1"/>
        <v>-12.807288517134197</v>
      </c>
      <c r="H11" s="91">
        <f t="shared" si="0"/>
        <v>-2.741774137781988</v>
      </c>
    </row>
    <row r="12" spans="2:10" x14ac:dyDescent="0.2">
      <c r="B12" s="15" t="s">
        <v>31</v>
      </c>
      <c r="C12" s="81">
        <v>213.94263708290751</v>
      </c>
      <c r="D12" s="82">
        <v>229.57063932723864</v>
      </c>
      <c r="E12" s="83">
        <v>219.10767217306963</v>
      </c>
      <c r="F12" s="83">
        <v>218.56784740561164</v>
      </c>
      <c r="G12" s="90">
        <f t="shared" si="1"/>
        <v>-5.1650350901621209</v>
      </c>
      <c r="H12" s="91">
        <f t="shared" si="0"/>
        <v>11.002791921626994</v>
      </c>
    </row>
    <row r="13" spans="2:10" x14ac:dyDescent="0.2">
      <c r="B13" s="17" t="s">
        <v>32</v>
      </c>
      <c r="C13" s="84">
        <v>213.81107285858181</v>
      </c>
      <c r="D13" s="85">
        <v>226.32594692936286</v>
      </c>
      <c r="E13" s="86">
        <v>219.24390975959003</v>
      </c>
      <c r="F13" s="86">
        <v>213.59074426718669</v>
      </c>
      <c r="G13" s="92">
        <f t="shared" si="1"/>
        <v>-5.4328369010082156</v>
      </c>
      <c r="H13" s="93">
        <f t="shared" si="0"/>
        <v>12.735202662176164</v>
      </c>
    </row>
    <row r="14" spans="2:10" x14ac:dyDescent="0.2">
      <c r="B14" s="15" t="s">
        <v>33</v>
      </c>
      <c r="C14" s="81">
        <v>209.40170611257179</v>
      </c>
      <c r="D14" s="82">
        <v>222.85832756623466</v>
      </c>
      <c r="E14" s="83">
        <v>216.96695602173074</v>
      </c>
      <c r="F14" s="83">
        <v>212.8522488868181</v>
      </c>
      <c r="G14" s="90">
        <f t="shared" si="1"/>
        <v>-7.5652499091589505</v>
      </c>
      <c r="H14" s="91">
        <f t="shared" si="0"/>
        <v>10.006078679416561</v>
      </c>
    </row>
    <row r="15" spans="2:10" x14ac:dyDescent="0.2">
      <c r="B15" s="15" t="s">
        <v>34</v>
      </c>
      <c r="C15" s="81">
        <v>206.70747589257866</v>
      </c>
      <c r="D15" s="82">
        <v>217.29419344284443</v>
      </c>
      <c r="E15" s="83">
        <v>215.14482358435146</v>
      </c>
      <c r="F15" s="83">
        <v>209.42610629054292</v>
      </c>
      <c r="G15" s="90">
        <f t="shared" si="1"/>
        <v>-8.4373476917727999</v>
      </c>
      <c r="H15" s="91">
        <f t="shared" si="0"/>
        <v>7.8680871523015128</v>
      </c>
    </row>
    <row r="16" spans="2:10" x14ac:dyDescent="0.2">
      <c r="B16" s="15" t="s">
        <v>35</v>
      </c>
      <c r="C16" s="81">
        <v>197.51874368752254</v>
      </c>
      <c r="D16" s="82">
        <v>207.68373463834095</v>
      </c>
      <c r="E16" s="83">
        <v>208.73879317069694</v>
      </c>
      <c r="F16" s="83">
        <v>201.14860081875949</v>
      </c>
      <c r="G16" s="90">
        <f t="shared" si="1"/>
        <v>-11.220049483174392</v>
      </c>
      <c r="H16" s="91">
        <f t="shared" si="0"/>
        <v>6.5351338195814606</v>
      </c>
    </row>
    <row r="17" spans="2:8" x14ac:dyDescent="0.2">
      <c r="B17" s="15" t="s">
        <v>36</v>
      </c>
      <c r="C17" s="81">
        <v>201.45587976189586</v>
      </c>
      <c r="D17" s="82">
        <v>213.03254441527739</v>
      </c>
      <c r="E17" s="83">
        <v>209.69714139612316</v>
      </c>
      <c r="F17" s="83">
        <v>201.54864832738173</v>
      </c>
      <c r="G17" s="90">
        <f t="shared" si="1"/>
        <v>-8.2412616342272997</v>
      </c>
      <c r="H17" s="91">
        <f t="shared" si="0"/>
        <v>11.483896087895658</v>
      </c>
    </row>
    <row r="18" spans="2:8" x14ac:dyDescent="0.2">
      <c r="B18" s="15" t="s">
        <v>37</v>
      </c>
      <c r="C18" s="81">
        <v>206.72404442908285</v>
      </c>
      <c r="D18" s="82">
        <v>217.30383131105492</v>
      </c>
      <c r="E18" s="83">
        <v>213.01853941687756</v>
      </c>
      <c r="F18" s="83">
        <v>206.84452382739005</v>
      </c>
      <c r="G18" s="90">
        <f t="shared" si="1"/>
        <v>-6.2944949877947067</v>
      </c>
      <c r="H18" s="91">
        <f t="shared" si="0"/>
        <v>10.459307483664873</v>
      </c>
    </row>
    <row r="19" spans="2:8" x14ac:dyDescent="0.2">
      <c r="B19" s="15" t="s">
        <v>38</v>
      </c>
      <c r="C19" s="81">
        <v>201.72590535240445</v>
      </c>
      <c r="D19" s="82">
        <v>205.02066678843795</v>
      </c>
      <c r="E19" s="83">
        <v>208.35323908761359</v>
      </c>
      <c r="F19" s="83">
        <v>194.53293343040053</v>
      </c>
      <c r="G19" s="90">
        <f t="shared" si="1"/>
        <v>-6.6273337352091346</v>
      </c>
      <c r="H19" s="91">
        <f t="shared" si="0"/>
        <v>10.487733358037417</v>
      </c>
    </row>
    <row r="20" spans="2:8" x14ac:dyDescent="0.2">
      <c r="B20" s="15" t="s">
        <v>39</v>
      </c>
      <c r="C20" s="81">
        <v>196.45986806089573</v>
      </c>
      <c r="D20" s="82">
        <v>204.33174216582546</v>
      </c>
      <c r="E20" s="83">
        <v>211.02170233584579</v>
      </c>
      <c r="F20" s="83">
        <v>201.21881864491598</v>
      </c>
      <c r="G20" s="90">
        <f t="shared" si="1"/>
        <v>-14.561834274950058</v>
      </c>
      <c r="H20" s="91">
        <f t="shared" si="0"/>
        <v>3.1129235209094759</v>
      </c>
    </row>
    <row r="21" spans="2:8" x14ac:dyDescent="0.2">
      <c r="B21" s="15" t="s">
        <v>40</v>
      </c>
      <c r="C21" s="81">
        <v>191.8195985206184</v>
      </c>
      <c r="D21" s="82">
        <v>197.21385273253782</v>
      </c>
      <c r="E21" s="83">
        <v>206.76086459258786</v>
      </c>
      <c r="F21" s="83">
        <v>199.55871324724848</v>
      </c>
      <c r="G21" s="90">
        <f t="shared" si="1"/>
        <v>-14.941266071969466</v>
      </c>
      <c r="H21" s="91">
        <f t="shared" si="0"/>
        <v>-2.3448605147106605</v>
      </c>
    </row>
    <row r="22" spans="2:8" x14ac:dyDescent="0.2">
      <c r="B22" s="15" t="s">
        <v>41</v>
      </c>
      <c r="C22" s="81">
        <v>187.9408420359843</v>
      </c>
      <c r="D22" s="82">
        <v>193.36598831776331</v>
      </c>
      <c r="E22" s="83">
        <v>197.01486077773393</v>
      </c>
      <c r="F22" s="83">
        <v>181.91443880149251</v>
      </c>
      <c r="G22" s="90">
        <f t="shared" si="1"/>
        <v>-9.0740187417496259</v>
      </c>
      <c r="H22" s="91">
        <f t="shared" si="0"/>
        <v>11.451549516270802</v>
      </c>
    </row>
    <row r="23" spans="2:8" x14ac:dyDescent="0.2">
      <c r="B23" s="15" t="s">
        <v>42</v>
      </c>
      <c r="C23" s="81">
        <v>190.38042941583461</v>
      </c>
      <c r="D23" s="82">
        <v>197.20434462774824</v>
      </c>
      <c r="E23" s="83">
        <v>201.73264284015616</v>
      </c>
      <c r="F23" s="83">
        <v>190.23406688749796</v>
      </c>
      <c r="G23" s="90">
        <f t="shared" si="1"/>
        <v>-11.352213424321548</v>
      </c>
      <c r="H23" s="91">
        <f t="shared" si="0"/>
        <v>6.9702777402502818</v>
      </c>
    </row>
    <row r="24" spans="2:8" x14ac:dyDescent="0.2">
      <c r="B24" s="15" t="s">
        <v>43</v>
      </c>
      <c r="C24" s="81">
        <v>196.35024723662204</v>
      </c>
      <c r="D24" s="82">
        <v>199.89776074760792</v>
      </c>
      <c r="E24" s="83">
        <v>196.00321837403655</v>
      </c>
      <c r="F24" s="83">
        <v>185.98429690829917</v>
      </c>
      <c r="G24" s="90">
        <f t="shared" si="1"/>
        <v>0.34702886258548915</v>
      </c>
      <c r="H24" s="91">
        <f t="shared" si="0"/>
        <v>13.913463839308747</v>
      </c>
    </row>
    <row r="25" spans="2:8" x14ac:dyDescent="0.2">
      <c r="B25" s="15" t="s">
        <v>44</v>
      </c>
      <c r="C25" s="81">
        <v>182.15578590894248</v>
      </c>
      <c r="D25" s="82">
        <v>184.77359903774936</v>
      </c>
      <c r="E25" s="83">
        <v>195.88606459434936</v>
      </c>
      <c r="F25" s="83">
        <v>182.65333782473405</v>
      </c>
      <c r="G25" s="90">
        <f t="shared" si="1"/>
        <v>-13.730278685406887</v>
      </c>
      <c r="H25" s="91">
        <f t="shared" si="0"/>
        <v>2.1202612130153113</v>
      </c>
    </row>
    <row r="26" spans="2:8" x14ac:dyDescent="0.2">
      <c r="B26" s="15" t="s">
        <v>45</v>
      </c>
      <c r="C26" s="81">
        <v>188.63635411883979</v>
      </c>
      <c r="D26" s="82">
        <v>189.2133502401623</v>
      </c>
      <c r="E26" s="83">
        <v>194.82861101091339</v>
      </c>
      <c r="F26" s="83">
        <v>179.17054679338722</v>
      </c>
      <c r="G26" s="90">
        <f t="shared" si="1"/>
        <v>-6.1922568920736012</v>
      </c>
      <c r="H26" s="91">
        <f t="shared" si="0"/>
        <v>10.042803446775082</v>
      </c>
    </row>
    <row r="27" spans="2:8" x14ac:dyDescent="0.2">
      <c r="B27" s="15" t="s">
        <v>46</v>
      </c>
      <c r="C27" s="81">
        <v>179.68014581329925</v>
      </c>
      <c r="D27" s="82">
        <v>182.19435467995871</v>
      </c>
      <c r="E27" s="83">
        <v>195.46616803405971</v>
      </c>
      <c r="F27" s="83">
        <v>181.36740539939254</v>
      </c>
      <c r="G27" s="90">
        <f t="shared" si="1"/>
        <v>-15.786022220760458</v>
      </c>
      <c r="H27" s="91">
        <f t="shared" si="0"/>
        <v>0.82694928056616845</v>
      </c>
    </row>
    <row r="28" spans="2:8" x14ac:dyDescent="0.2">
      <c r="B28" s="20" t="s">
        <v>29</v>
      </c>
      <c r="C28" s="87">
        <v>200.1904111829314</v>
      </c>
      <c r="D28" s="88">
        <v>207.49094185598435</v>
      </c>
      <c r="E28" s="89">
        <v>208.15938684005368</v>
      </c>
      <c r="F28" s="88">
        <v>198.05358757651342</v>
      </c>
      <c r="G28" s="94">
        <f t="shared" si="1"/>
        <v>-7.9689756571222858</v>
      </c>
      <c r="H28" s="95">
        <f t="shared" si="0"/>
        <v>9.4373542794709238</v>
      </c>
    </row>
    <row r="30" spans="2:8" x14ac:dyDescent="0.2">
      <c r="B30" s="21" t="s">
        <v>55</v>
      </c>
    </row>
    <row r="31" spans="2:8" x14ac:dyDescent="0.2">
      <c r="B31" s="50" t="s">
        <v>0</v>
      </c>
    </row>
  </sheetData>
  <mergeCells count="4">
    <mergeCell ref="C5:D5"/>
    <mergeCell ref="E5:F5"/>
    <mergeCell ref="G5:H5"/>
    <mergeCell ref="B2:H3"/>
  </mergeCells>
  <hyperlinks>
    <hyperlink ref="J2" location="'Indice '!B9" display="Torna all'indice"/>
  </hyperlinks>
  <pageMargins left="0.11811023622047245" right="0.11811023622047245"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0"/>
  <sheetViews>
    <sheetView showGridLines="0" zoomScaleNormal="100" workbookViewId="0">
      <selection activeCell="L2" sqref="L2"/>
    </sheetView>
  </sheetViews>
  <sheetFormatPr defaultColWidth="9" defaultRowHeight="11.55" x14ac:dyDescent="0.2"/>
  <cols>
    <col min="1" max="1" width="6" style="40" customWidth="1"/>
    <col min="2" max="2" width="21.25" style="40" customWidth="1"/>
    <col min="3" max="10" width="10" style="19" customWidth="1"/>
    <col min="11" max="14" width="10" style="40" customWidth="1"/>
    <col min="15" max="16384" width="9" style="40"/>
  </cols>
  <sheetData>
    <row r="2" spans="2:14" ht="12.9" customHeight="1" x14ac:dyDescent="0.25">
      <c r="B2" s="100" t="s">
        <v>96</v>
      </c>
      <c r="C2" s="99"/>
      <c r="D2" s="99"/>
      <c r="E2" s="99"/>
      <c r="F2" s="99"/>
      <c r="G2" s="99"/>
      <c r="H2" s="99"/>
      <c r="I2" s="99"/>
      <c r="K2" s="99"/>
      <c r="L2" s="148" t="s">
        <v>54</v>
      </c>
      <c r="M2" s="99"/>
      <c r="N2" s="99"/>
    </row>
    <row r="3" spans="2:14" ht="12.9" x14ac:dyDescent="0.2">
      <c r="B3" s="99"/>
      <c r="C3" s="99"/>
      <c r="D3" s="99"/>
      <c r="E3" s="99"/>
      <c r="F3" s="99"/>
      <c r="G3" s="99"/>
      <c r="H3" s="99"/>
      <c r="I3" s="99"/>
      <c r="J3" s="99"/>
      <c r="K3" s="99"/>
      <c r="L3" s="99"/>
      <c r="M3" s="99"/>
      <c r="N3" s="99"/>
    </row>
    <row r="4" spans="2:14" ht="14.3" customHeight="1" x14ac:dyDescent="0.2">
      <c r="B4" s="103"/>
      <c r="C4" s="132" t="s">
        <v>26</v>
      </c>
      <c r="D4" s="134"/>
      <c r="E4" s="134"/>
      <c r="F4" s="133"/>
      <c r="G4" s="132" t="s">
        <v>27</v>
      </c>
      <c r="H4" s="134"/>
      <c r="I4" s="134"/>
      <c r="J4" s="133"/>
      <c r="K4" s="138" t="s">
        <v>28</v>
      </c>
      <c r="L4" s="142"/>
      <c r="M4" s="142"/>
      <c r="N4" s="139"/>
    </row>
    <row r="5" spans="2:14" ht="23.1" x14ac:dyDescent="0.2">
      <c r="B5" s="104"/>
      <c r="C5" s="101" t="s">
        <v>18</v>
      </c>
      <c r="D5" s="76" t="s">
        <v>19</v>
      </c>
      <c r="E5" s="76" t="s">
        <v>75</v>
      </c>
      <c r="F5" s="102" t="s">
        <v>76</v>
      </c>
      <c r="G5" s="101" t="s">
        <v>18</v>
      </c>
      <c r="H5" s="76" t="s">
        <v>19</v>
      </c>
      <c r="I5" s="76" t="s">
        <v>75</v>
      </c>
      <c r="J5" s="102" t="s">
        <v>76</v>
      </c>
      <c r="K5" s="101" t="s">
        <v>18</v>
      </c>
      <c r="L5" s="76" t="s">
        <v>19</v>
      </c>
      <c r="M5" s="76" t="s">
        <v>75</v>
      </c>
      <c r="N5" s="102" t="s">
        <v>76</v>
      </c>
    </row>
    <row r="6" spans="2:14" x14ac:dyDescent="0.2">
      <c r="B6" s="15" t="s">
        <v>1</v>
      </c>
      <c r="C6" s="81">
        <v>215.32163985834708</v>
      </c>
      <c r="D6" s="83">
        <v>222.5353593241027</v>
      </c>
      <c r="E6" s="83">
        <v>221.60044439332387</v>
      </c>
      <c r="F6" s="82">
        <v>212.3388025357404</v>
      </c>
      <c r="G6" s="81">
        <v>218.08511224300429</v>
      </c>
      <c r="H6" s="83">
        <v>205.29771805222256</v>
      </c>
      <c r="I6" s="83">
        <v>216.56847510574789</v>
      </c>
      <c r="J6" s="82">
        <v>211.89283333165173</v>
      </c>
      <c r="K6" s="90">
        <f>+C6-G6</f>
        <v>-2.7634723846572058</v>
      </c>
      <c r="L6" s="96">
        <f t="shared" ref="L6:L27" si="0">+D6-H6</f>
        <v>17.237641271880136</v>
      </c>
      <c r="M6" s="96">
        <f t="shared" ref="M6:M27" si="1">+E6-I6</f>
        <v>5.0319692875759756</v>
      </c>
      <c r="N6" s="91">
        <f t="shared" ref="N6:N27" si="2">+F6-J6</f>
        <v>0.44596920408866936</v>
      </c>
    </row>
    <row r="7" spans="2:14" x14ac:dyDescent="0.2">
      <c r="B7" s="15" t="s">
        <v>2</v>
      </c>
      <c r="C7" s="81">
        <v>210.2025278662839</v>
      </c>
      <c r="D7" s="83">
        <v>218.94903034757598</v>
      </c>
      <c r="E7" s="83">
        <v>212.23044840631886</v>
      </c>
      <c r="F7" s="82">
        <v>207.77125806366561</v>
      </c>
      <c r="G7" s="81">
        <v>210.73851585490635</v>
      </c>
      <c r="H7" s="83">
        <v>200.28351770577444</v>
      </c>
      <c r="I7" s="83">
        <v>209.59328316503826</v>
      </c>
      <c r="J7" s="82">
        <v>207.64331660210419</v>
      </c>
      <c r="K7" s="90">
        <f t="shared" ref="K7:K27" si="3">+C7-G7</f>
        <v>-0.53598798862245189</v>
      </c>
      <c r="L7" s="96">
        <f t="shared" si="0"/>
        <v>18.665512641801541</v>
      </c>
      <c r="M7" s="96">
        <f t="shared" si="1"/>
        <v>2.6371652412805986</v>
      </c>
      <c r="N7" s="91">
        <f t="shared" si="2"/>
        <v>0.12794146156142006</v>
      </c>
    </row>
    <row r="8" spans="2:14" x14ac:dyDescent="0.2">
      <c r="B8" s="15" t="s">
        <v>30</v>
      </c>
      <c r="C8" s="81">
        <v>203.80923737048749</v>
      </c>
      <c r="D8" s="83">
        <v>212.79707618222741</v>
      </c>
      <c r="E8" s="83">
        <v>204.73391110078583</v>
      </c>
      <c r="F8" s="82">
        <v>203.87077357058951</v>
      </c>
      <c r="G8" s="81">
        <v>209.54883408059928</v>
      </c>
      <c r="H8" s="83">
        <v>203.13667769863389</v>
      </c>
      <c r="I8" s="83">
        <v>210.98099371889197</v>
      </c>
      <c r="J8" s="82">
        <v>209.44035213272147</v>
      </c>
      <c r="K8" s="90">
        <f t="shared" si="3"/>
        <v>-5.7395967101117833</v>
      </c>
      <c r="L8" s="96">
        <f t="shared" si="0"/>
        <v>9.660398483593525</v>
      </c>
      <c r="M8" s="96">
        <f t="shared" si="1"/>
        <v>-6.2470826181061341</v>
      </c>
      <c r="N8" s="91">
        <f t="shared" si="2"/>
        <v>-5.5695785621319658</v>
      </c>
    </row>
    <row r="9" spans="2:14" x14ac:dyDescent="0.2">
      <c r="B9" s="15" t="s">
        <v>4</v>
      </c>
      <c r="C9" s="81">
        <v>213.78135728223751</v>
      </c>
      <c r="D9" s="83">
        <v>224.83233171814257</v>
      </c>
      <c r="E9" s="83">
        <v>217.81202516571625</v>
      </c>
      <c r="F9" s="82">
        <v>214.42463671460985</v>
      </c>
      <c r="G9" s="81">
        <v>215.49375360298319</v>
      </c>
      <c r="H9" s="83">
        <v>208.40510891568508</v>
      </c>
      <c r="I9" s="83">
        <v>219.26552073766868</v>
      </c>
      <c r="J9" s="82">
        <v>217.08448823016209</v>
      </c>
      <c r="K9" s="90">
        <f t="shared" si="3"/>
        <v>-1.7123963207456825</v>
      </c>
      <c r="L9" s="96">
        <f t="shared" si="0"/>
        <v>16.427222802457493</v>
      </c>
      <c r="M9" s="96">
        <f t="shared" si="1"/>
        <v>-1.4534955719524305</v>
      </c>
      <c r="N9" s="91">
        <f t="shared" si="2"/>
        <v>-2.6598515155522477</v>
      </c>
    </row>
    <row r="10" spans="2:14" x14ac:dyDescent="0.2">
      <c r="B10" s="15" t="s">
        <v>57</v>
      </c>
      <c r="C10" s="81">
        <v>201.10790193603788</v>
      </c>
      <c r="D10" s="83">
        <v>205.58761034738311</v>
      </c>
      <c r="E10" s="83">
        <v>229.77471937378223</v>
      </c>
      <c r="F10" s="82">
        <v>220.37497174773961</v>
      </c>
      <c r="G10" s="81">
        <v>211.09008750204484</v>
      </c>
      <c r="H10" s="83">
        <v>195.18163079844552</v>
      </c>
      <c r="I10" s="83">
        <v>229.46316827333388</v>
      </c>
      <c r="J10" s="82">
        <v>217.26347726263361</v>
      </c>
      <c r="K10" s="90">
        <f t="shared" si="3"/>
        <v>-9.9821855660069616</v>
      </c>
      <c r="L10" s="96">
        <f t="shared" si="0"/>
        <v>10.40597954893758</v>
      </c>
      <c r="M10" s="96">
        <f t="shared" si="1"/>
        <v>0.3115511004483551</v>
      </c>
      <c r="N10" s="91">
        <f t="shared" si="2"/>
        <v>3.1114944851059931</v>
      </c>
    </row>
    <row r="11" spans="2:14" x14ac:dyDescent="0.2">
      <c r="B11" s="15" t="s">
        <v>31</v>
      </c>
      <c r="C11" s="81">
        <v>218.87419361863678</v>
      </c>
      <c r="D11" s="83">
        <v>236.00043534097341</v>
      </c>
      <c r="E11" s="83">
        <v>225.64009226865542</v>
      </c>
      <c r="F11" s="82">
        <v>220.50956815749734</v>
      </c>
      <c r="G11" s="81">
        <v>219.77647758560406</v>
      </c>
      <c r="H11" s="83">
        <v>212.29879793064816</v>
      </c>
      <c r="I11" s="83">
        <v>229.79613831400493</v>
      </c>
      <c r="J11" s="82">
        <v>222.6879703159205</v>
      </c>
      <c r="K11" s="90">
        <f t="shared" si="3"/>
        <v>-0.90228396696727486</v>
      </c>
      <c r="L11" s="96">
        <f t="shared" si="0"/>
        <v>23.701637410325247</v>
      </c>
      <c r="M11" s="96">
        <f t="shared" si="1"/>
        <v>-4.1560460453495125</v>
      </c>
      <c r="N11" s="91">
        <f t="shared" si="2"/>
        <v>-2.1784021584231539</v>
      </c>
    </row>
    <row r="12" spans="2:14" x14ac:dyDescent="0.2">
      <c r="B12" s="17" t="s">
        <v>32</v>
      </c>
      <c r="C12" s="84">
        <v>207.41212122165535</v>
      </c>
      <c r="D12" s="86">
        <v>222.86089861678957</v>
      </c>
      <c r="E12" s="86">
        <v>213.1579573312934</v>
      </c>
      <c r="F12" s="85">
        <v>209.64208627089243</v>
      </c>
      <c r="G12" s="84">
        <v>216.92776170299726</v>
      </c>
      <c r="H12" s="86">
        <v>209.03023433065439</v>
      </c>
      <c r="I12" s="86">
        <v>219.05378222939646</v>
      </c>
      <c r="J12" s="85">
        <v>217.39768353595034</v>
      </c>
      <c r="K12" s="92">
        <f t="shared" si="3"/>
        <v>-9.5156404813419044</v>
      </c>
      <c r="L12" s="97">
        <f t="shared" si="0"/>
        <v>13.830664286135175</v>
      </c>
      <c r="M12" s="97">
        <f t="shared" si="1"/>
        <v>-5.8958248981030579</v>
      </c>
      <c r="N12" s="93">
        <f t="shared" si="2"/>
        <v>-7.7555972650579008</v>
      </c>
    </row>
    <row r="13" spans="2:14" x14ac:dyDescent="0.2">
      <c r="B13" s="15" t="s">
        <v>33</v>
      </c>
      <c r="C13" s="81">
        <v>212.27179269210103</v>
      </c>
      <c r="D13" s="83">
        <v>226.10835897975488</v>
      </c>
      <c r="E13" s="83">
        <v>218.8864839385933</v>
      </c>
      <c r="F13" s="82">
        <v>212.21984242602582</v>
      </c>
      <c r="G13" s="81">
        <v>216.12109567270738</v>
      </c>
      <c r="H13" s="83">
        <v>210.82603981673972</v>
      </c>
      <c r="I13" s="83">
        <v>221.98665940792836</v>
      </c>
      <c r="J13" s="82">
        <v>219.36211972478196</v>
      </c>
      <c r="K13" s="90">
        <f t="shared" si="3"/>
        <v>-3.8493029806063532</v>
      </c>
      <c r="L13" s="96">
        <f t="shared" si="0"/>
        <v>15.28231916301516</v>
      </c>
      <c r="M13" s="96">
        <f t="shared" si="1"/>
        <v>-3.1001754693350563</v>
      </c>
      <c r="N13" s="91">
        <f t="shared" si="2"/>
        <v>-7.1422772987561416</v>
      </c>
    </row>
    <row r="14" spans="2:14" x14ac:dyDescent="0.2">
      <c r="B14" s="15" t="s">
        <v>34</v>
      </c>
      <c r="C14" s="81">
        <v>208.76081453436808</v>
      </c>
      <c r="D14" s="83">
        <v>220.59143470745269</v>
      </c>
      <c r="E14" s="83">
        <v>212.91239916360857</v>
      </c>
      <c r="F14" s="82">
        <v>207.36597132354211</v>
      </c>
      <c r="G14" s="81">
        <v>208.89514555134571</v>
      </c>
      <c r="H14" s="83">
        <v>203.73140036063998</v>
      </c>
      <c r="I14" s="83">
        <v>213.20760444637077</v>
      </c>
      <c r="J14" s="82">
        <v>209.84134859856343</v>
      </c>
      <c r="K14" s="90">
        <f t="shared" si="3"/>
        <v>-0.13433101697762595</v>
      </c>
      <c r="L14" s="96">
        <f t="shared" si="0"/>
        <v>16.860034346812711</v>
      </c>
      <c r="M14" s="96">
        <f t="shared" si="1"/>
        <v>-0.29520528276219693</v>
      </c>
      <c r="N14" s="91">
        <f t="shared" si="2"/>
        <v>-2.4753772750213159</v>
      </c>
    </row>
    <row r="15" spans="2:14" x14ac:dyDescent="0.2">
      <c r="B15" s="15" t="s">
        <v>35</v>
      </c>
      <c r="C15" s="81">
        <v>201.62383329257284</v>
      </c>
      <c r="D15" s="83">
        <v>213.7652985514726</v>
      </c>
      <c r="E15" s="83">
        <v>204.25676310461307</v>
      </c>
      <c r="F15" s="82">
        <v>202.95430469371416</v>
      </c>
      <c r="G15" s="81">
        <v>204.95295781562891</v>
      </c>
      <c r="H15" s="83">
        <v>197.75615789144106</v>
      </c>
      <c r="I15" s="83">
        <v>207.32943042354407</v>
      </c>
      <c r="J15" s="82">
        <v>205.31014373044795</v>
      </c>
      <c r="K15" s="90">
        <f t="shared" si="3"/>
        <v>-3.3291245230560662</v>
      </c>
      <c r="L15" s="96">
        <f t="shared" si="0"/>
        <v>16.009140660031534</v>
      </c>
      <c r="M15" s="96">
        <f t="shared" si="1"/>
        <v>-3.0726673189309963</v>
      </c>
      <c r="N15" s="91">
        <f t="shared" si="2"/>
        <v>-2.3558390367337836</v>
      </c>
    </row>
    <row r="16" spans="2:14" x14ac:dyDescent="0.2">
      <c r="B16" s="15" t="s">
        <v>36</v>
      </c>
      <c r="C16" s="81">
        <v>194.21483105148309</v>
      </c>
      <c r="D16" s="83">
        <v>203.76218959399458</v>
      </c>
      <c r="E16" s="83">
        <v>191.03465744201296</v>
      </c>
      <c r="F16" s="82">
        <v>192.76734763933777</v>
      </c>
      <c r="G16" s="81">
        <v>200.6553649703032</v>
      </c>
      <c r="H16" s="83">
        <v>192.6271488120822</v>
      </c>
      <c r="I16" s="83">
        <v>198.35524867750129</v>
      </c>
      <c r="J16" s="82">
        <v>199.1754863730346</v>
      </c>
      <c r="K16" s="90">
        <f t="shared" si="3"/>
        <v>-6.4405339188201083</v>
      </c>
      <c r="L16" s="96">
        <f t="shared" si="0"/>
        <v>11.13504078191238</v>
      </c>
      <c r="M16" s="96">
        <f t="shared" si="1"/>
        <v>-7.3205912354883367</v>
      </c>
      <c r="N16" s="91">
        <f t="shared" si="2"/>
        <v>-6.4081387336968305</v>
      </c>
    </row>
    <row r="17" spans="2:14" x14ac:dyDescent="0.2">
      <c r="B17" s="15" t="s">
        <v>37</v>
      </c>
      <c r="C17" s="81">
        <v>204.77973213464037</v>
      </c>
      <c r="D17" s="83">
        <v>215.14057175023751</v>
      </c>
      <c r="E17" s="83">
        <v>204.99666028730127</v>
      </c>
      <c r="F17" s="82">
        <v>202.94935931739221</v>
      </c>
      <c r="G17" s="81">
        <v>205.91152232098327</v>
      </c>
      <c r="H17" s="83">
        <v>196.31834495314979</v>
      </c>
      <c r="I17" s="83">
        <v>204.21289674798996</v>
      </c>
      <c r="J17" s="82">
        <v>202.53696234969303</v>
      </c>
      <c r="K17" s="90">
        <f t="shared" si="3"/>
        <v>-1.1317901863428972</v>
      </c>
      <c r="L17" s="96">
        <f t="shared" si="0"/>
        <v>18.822226797087723</v>
      </c>
      <c r="M17" s="96">
        <f t="shared" si="1"/>
        <v>0.78376353931130893</v>
      </c>
      <c r="N17" s="91">
        <f t="shared" si="2"/>
        <v>0.41239696769918055</v>
      </c>
    </row>
    <row r="18" spans="2:14" x14ac:dyDescent="0.2">
      <c r="B18" s="15" t="s">
        <v>38</v>
      </c>
      <c r="C18" s="81">
        <v>193.37025115804843</v>
      </c>
      <c r="D18" s="83">
        <v>197.98816595492141</v>
      </c>
      <c r="E18" s="83">
        <v>198.69922495680098</v>
      </c>
      <c r="F18" s="82">
        <v>195.19039917134955</v>
      </c>
      <c r="G18" s="81">
        <v>199.61770855413846</v>
      </c>
      <c r="H18" s="83">
        <v>186.63842540684604</v>
      </c>
      <c r="I18" s="83">
        <v>201.58285545159285</v>
      </c>
      <c r="J18" s="82">
        <v>200.39897486374261</v>
      </c>
      <c r="K18" s="90">
        <f t="shared" si="3"/>
        <v>-6.2474573960900273</v>
      </c>
      <c r="L18" s="96">
        <f t="shared" si="0"/>
        <v>11.349740548075374</v>
      </c>
      <c r="M18" s="96">
        <f t="shared" si="1"/>
        <v>-2.8836304947918734</v>
      </c>
      <c r="N18" s="91">
        <f t="shared" si="2"/>
        <v>-5.2085756923930546</v>
      </c>
    </row>
    <row r="19" spans="2:14" x14ac:dyDescent="0.2">
      <c r="B19" s="15" t="s">
        <v>39</v>
      </c>
      <c r="C19" s="81">
        <v>193.52757466288821</v>
      </c>
      <c r="D19" s="83">
        <v>200.64360551336819</v>
      </c>
      <c r="E19" s="83">
        <v>187.87236801836585</v>
      </c>
      <c r="F19" s="82">
        <v>190.38941969433503</v>
      </c>
      <c r="G19" s="81">
        <v>200.82251109996523</v>
      </c>
      <c r="H19" s="83">
        <v>192.04570547401991</v>
      </c>
      <c r="I19" s="83">
        <v>194.89251044053404</v>
      </c>
      <c r="J19" s="82">
        <v>197.53999439008027</v>
      </c>
      <c r="K19" s="90">
        <f t="shared" si="3"/>
        <v>-7.2949364370770127</v>
      </c>
      <c r="L19" s="96">
        <f t="shared" si="0"/>
        <v>8.597900039348275</v>
      </c>
      <c r="M19" s="96">
        <f t="shared" si="1"/>
        <v>-7.0201424221681918</v>
      </c>
      <c r="N19" s="91">
        <f t="shared" si="2"/>
        <v>-7.1505746957452345</v>
      </c>
    </row>
    <row r="20" spans="2:14" x14ac:dyDescent="0.2">
      <c r="B20" s="15" t="s">
        <v>40</v>
      </c>
      <c r="C20" s="81">
        <v>183.23247871721523</v>
      </c>
      <c r="D20" s="83">
        <v>195.76671185789345</v>
      </c>
      <c r="E20" s="83">
        <v>179.99428885794643</v>
      </c>
      <c r="F20" s="82">
        <v>183.87765312773956</v>
      </c>
      <c r="G20" s="81">
        <v>200.44174096999308</v>
      </c>
      <c r="H20" s="83">
        <v>196.32734551240358</v>
      </c>
      <c r="I20" s="83">
        <v>190.64372916403852</v>
      </c>
      <c r="J20" s="82">
        <v>195.01063308875658</v>
      </c>
      <c r="K20" s="90">
        <f t="shared" si="3"/>
        <v>-17.209262252777847</v>
      </c>
      <c r="L20" s="96">
        <f t="shared" si="0"/>
        <v>-0.56063365451012714</v>
      </c>
      <c r="M20" s="96">
        <f t="shared" si="1"/>
        <v>-10.649440306092089</v>
      </c>
      <c r="N20" s="91">
        <f t="shared" si="2"/>
        <v>-11.132979961017014</v>
      </c>
    </row>
    <row r="21" spans="2:14" x14ac:dyDescent="0.2">
      <c r="B21" s="15" t="s">
        <v>41</v>
      </c>
      <c r="C21" s="81">
        <v>183.22200602175846</v>
      </c>
      <c r="D21" s="83">
        <v>188.27244145008308</v>
      </c>
      <c r="E21" s="83">
        <v>182.7557676453597</v>
      </c>
      <c r="F21" s="82">
        <v>185.22193915152883</v>
      </c>
      <c r="G21" s="81">
        <v>188.52100600768776</v>
      </c>
      <c r="H21" s="83">
        <v>178.94985755851775</v>
      </c>
      <c r="I21" s="83">
        <v>183.1662587886033</v>
      </c>
      <c r="J21" s="82">
        <v>190.09444639581201</v>
      </c>
      <c r="K21" s="90">
        <f t="shared" si="3"/>
        <v>-5.2989999859292993</v>
      </c>
      <c r="L21" s="96">
        <f t="shared" si="0"/>
        <v>9.3225838915653298</v>
      </c>
      <c r="M21" s="96">
        <f t="shared" si="1"/>
        <v>-0.41049114324360403</v>
      </c>
      <c r="N21" s="91">
        <f t="shared" si="2"/>
        <v>-4.8725072442831845</v>
      </c>
    </row>
    <row r="22" spans="2:14" x14ac:dyDescent="0.2">
      <c r="B22" s="15" t="s">
        <v>42</v>
      </c>
      <c r="C22" s="81">
        <v>186.05118001475864</v>
      </c>
      <c r="D22" s="83">
        <v>193.90563552999791</v>
      </c>
      <c r="E22" s="83">
        <v>181.3665728702538</v>
      </c>
      <c r="F22" s="82">
        <v>184.3222215478869</v>
      </c>
      <c r="G22" s="81">
        <v>198.2824710334117</v>
      </c>
      <c r="H22" s="83">
        <v>192.24780075689569</v>
      </c>
      <c r="I22" s="83">
        <v>193.41379022112039</v>
      </c>
      <c r="J22" s="82">
        <v>196.95975122175514</v>
      </c>
      <c r="K22" s="90">
        <f t="shared" si="3"/>
        <v>-12.231291018653053</v>
      </c>
      <c r="L22" s="96">
        <f t="shared" si="0"/>
        <v>1.6578347731022234</v>
      </c>
      <c r="M22" s="96">
        <f t="shared" si="1"/>
        <v>-12.047217350866589</v>
      </c>
      <c r="N22" s="91">
        <f t="shared" si="2"/>
        <v>-12.637529673868244</v>
      </c>
    </row>
    <row r="23" spans="2:14" x14ac:dyDescent="0.2">
      <c r="B23" s="15" t="s">
        <v>43</v>
      </c>
      <c r="C23" s="81">
        <v>188.83320911092002</v>
      </c>
      <c r="D23" s="83">
        <v>198.78358187794396</v>
      </c>
      <c r="E23" s="83">
        <v>179.35831704532643</v>
      </c>
      <c r="F23" s="82">
        <v>181.34026959317401</v>
      </c>
      <c r="G23" s="81">
        <v>190.9442912209274</v>
      </c>
      <c r="H23" s="83">
        <v>187.03358518649711</v>
      </c>
      <c r="I23" s="83">
        <v>182.9622150277076</v>
      </c>
      <c r="J23" s="82">
        <v>186.42849857518834</v>
      </c>
      <c r="K23" s="90">
        <f t="shared" si="3"/>
        <v>-2.1110821100073736</v>
      </c>
      <c r="L23" s="96">
        <f t="shared" si="0"/>
        <v>11.749996691446853</v>
      </c>
      <c r="M23" s="96">
        <f t="shared" si="1"/>
        <v>-3.6038979823811701</v>
      </c>
      <c r="N23" s="91">
        <f t="shared" si="2"/>
        <v>-5.0882289820143285</v>
      </c>
    </row>
    <row r="24" spans="2:14" x14ac:dyDescent="0.2">
      <c r="B24" s="15" t="s">
        <v>44</v>
      </c>
      <c r="C24" s="81">
        <v>174.81945828821117</v>
      </c>
      <c r="D24" s="83">
        <v>182.50152173926836</v>
      </c>
      <c r="E24" s="83">
        <v>173.51694716336075</v>
      </c>
      <c r="F24" s="82">
        <v>176.58063440552365</v>
      </c>
      <c r="G24" s="81">
        <v>187.86306185490034</v>
      </c>
      <c r="H24" s="83">
        <v>176.76261016634339</v>
      </c>
      <c r="I24" s="83">
        <v>180.6730997247997</v>
      </c>
      <c r="J24" s="82">
        <v>183.82860012671389</v>
      </c>
      <c r="K24" s="90">
        <f t="shared" si="3"/>
        <v>-13.043603566689171</v>
      </c>
      <c r="L24" s="96">
        <f t="shared" si="0"/>
        <v>5.7389115729249625</v>
      </c>
      <c r="M24" s="96">
        <f t="shared" si="1"/>
        <v>-7.1561525614389438</v>
      </c>
      <c r="N24" s="91">
        <f t="shared" si="2"/>
        <v>-7.2479657211902406</v>
      </c>
    </row>
    <row r="25" spans="2:14" x14ac:dyDescent="0.2">
      <c r="B25" s="15" t="s">
        <v>45</v>
      </c>
      <c r="C25" s="81">
        <v>181.38646093429992</v>
      </c>
      <c r="D25" s="83">
        <v>187.6164517981133</v>
      </c>
      <c r="E25" s="83">
        <v>178.24052204776135</v>
      </c>
      <c r="F25" s="82">
        <v>185.13091779863427</v>
      </c>
      <c r="G25" s="81">
        <v>186.63353583160207</v>
      </c>
      <c r="H25" s="83">
        <v>175.55748210389623</v>
      </c>
      <c r="I25" s="83">
        <v>177.79156981172923</v>
      </c>
      <c r="J25" s="82">
        <v>184.66288645555309</v>
      </c>
      <c r="K25" s="90">
        <f t="shared" si="3"/>
        <v>-5.2470748973021557</v>
      </c>
      <c r="L25" s="96">
        <f t="shared" si="0"/>
        <v>12.058969694217069</v>
      </c>
      <c r="M25" s="96">
        <f t="shared" si="1"/>
        <v>0.44895223603211321</v>
      </c>
      <c r="N25" s="91">
        <f t="shared" si="2"/>
        <v>0.46803134308117933</v>
      </c>
    </row>
    <row r="26" spans="2:14" x14ac:dyDescent="0.2">
      <c r="B26" s="15" t="s">
        <v>46</v>
      </c>
      <c r="C26" s="81">
        <v>189.0574543166658</v>
      </c>
      <c r="D26" s="83">
        <v>191.08330850718198</v>
      </c>
      <c r="E26" s="83">
        <v>185.23967327474813</v>
      </c>
      <c r="F26" s="82">
        <v>184.91027064357871</v>
      </c>
      <c r="G26" s="81">
        <v>195.12212425937395</v>
      </c>
      <c r="H26" s="83">
        <v>176.0206660901182</v>
      </c>
      <c r="I26" s="83">
        <v>184.33805820837063</v>
      </c>
      <c r="J26" s="82">
        <v>184.00219206283148</v>
      </c>
      <c r="K26" s="90">
        <f t="shared" si="3"/>
        <v>-6.0646699427081501</v>
      </c>
      <c r="L26" s="96">
        <f t="shared" si="0"/>
        <v>15.062642417063785</v>
      </c>
      <c r="M26" s="96">
        <f t="shared" si="1"/>
        <v>0.90161506637750222</v>
      </c>
      <c r="N26" s="91">
        <f t="shared" si="2"/>
        <v>0.90807858074722958</v>
      </c>
    </row>
    <row r="27" spans="2:14" x14ac:dyDescent="0.2">
      <c r="B27" s="20" t="s">
        <v>29</v>
      </c>
      <c r="C27" s="87">
        <v>197.47573219441043</v>
      </c>
      <c r="D27" s="89">
        <v>206.37415907217604</v>
      </c>
      <c r="E27" s="89">
        <v>198.80924152117609</v>
      </c>
      <c r="F27" s="88">
        <v>198.02410408984852</v>
      </c>
      <c r="G27" s="87">
        <v>202.52397074324261</v>
      </c>
      <c r="H27" s="89">
        <v>193.58228488230608</v>
      </c>
      <c r="I27" s="89">
        <v>201.19136720584476</v>
      </c>
      <c r="J27" s="88">
        <v>201.98261635375951</v>
      </c>
      <c r="K27" s="94">
        <f t="shared" si="3"/>
        <v>-5.0482385488321881</v>
      </c>
      <c r="L27" s="98">
        <f t="shared" si="0"/>
        <v>12.791874189869958</v>
      </c>
      <c r="M27" s="98">
        <f t="shared" si="1"/>
        <v>-2.3821256846686651</v>
      </c>
      <c r="N27" s="95">
        <f t="shared" si="2"/>
        <v>-3.9585122639109898</v>
      </c>
    </row>
    <row r="29" spans="2:14" x14ac:dyDescent="0.2">
      <c r="B29" s="21" t="s">
        <v>55</v>
      </c>
    </row>
    <row r="30" spans="2:14" x14ac:dyDescent="0.2">
      <c r="B30" s="50" t="s">
        <v>0</v>
      </c>
    </row>
  </sheetData>
  <mergeCells count="3">
    <mergeCell ref="C4:F4"/>
    <mergeCell ref="G4:J4"/>
    <mergeCell ref="K4:N4"/>
  </mergeCells>
  <hyperlinks>
    <hyperlink ref="L2" location="'Indice '!B10" display="Torna all'indice"/>
  </hyperlinks>
  <pageMargins left="0.11811023622047245" right="0.11811023622047245"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55"/>
  <sheetViews>
    <sheetView showGridLines="0" zoomScaleNormal="100" workbookViewId="0">
      <selection activeCell="M2" sqref="M2"/>
    </sheetView>
  </sheetViews>
  <sheetFormatPr defaultColWidth="9" defaultRowHeight="11.55" x14ac:dyDescent="0.2"/>
  <cols>
    <col min="1" max="1" width="3.75" style="40" customWidth="1"/>
    <col min="2" max="2" width="22.25" style="40" customWidth="1"/>
    <col min="3" max="8" width="10" style="19" customWidth="1"/>
    <col min="9" max="10" width="15.625" style="40" customWidth="1"/>
    <col min="11" max="11" width="16.25" style="40" customWidth="1"/>
    <col min="12" max="12" width="15.625" style="40" customWidth="1"/>
    <col min="13" max="16384" width="9" style="40"/>
  </cols>
  <sheetData>
    <row r="2" spans="2:17" ht="13.6" x14ac:dyDescent="0.25">
      <c r="B2" s="9" t="s">
        <v>97</v>
      </c>
      <c r="M2" s="148" t="s">
        <v>54</v>
      </c>
    </row>
    <row r="3" spans="2:17" ht="13.6" x14ac:dyDescent="0.25">
      <c r="B3" s="9"/>
      <c r="M3" s="39"/>
    </row>
    <row r="4" spans="2:17" ht="19.2" customHeight="1" x14ac:dyDescent="0.2">
      <c r="B4" s="10"/>
      <c r="C4" s="144" t="s">
        <v>47</v>
      </c>
      <c r="D4" s="145"/>
      <c r="E4" s="144" t="s">
        <v>48</v>
      </c>
      <c r="F4" s="145"/>
      <c r="G4" s="146" t="s">
        <v>49</v>
      </c>
      <c r="H4" s="145"/>
      <c r="I4" s="144" t="s">
        <v>18</v>
      </c>
      <c r="J4" s="145"/>
      <c r="K4" s="144" t="s">
        <v>19</v>
      </c>
      <c r="L4" s="145"/>
    </row>
    <row r="5" spans="2:17" ht="23.1" x14ac:dyDescent="0.2">
      <c r="B5" s="16"/>
      <c r="C5" s="22" t="s">
        <v>18</v>
      </c>
      <c r="D5" s="57" t="s">
        <v>19</v>
      </c>
      <c r="E5" s="22" t="s">
        <v>18</v>
      </c>
      <c r="F5" s="57" t="s">
        <v>19</v>
      </c>
      <c r="G5" s="23" t="s">
        <v>18</v>
      </c>
      <c r="H5" s="23" t="s">
        <v>19</v>
      </c>
      <c r="I5" s="26" t="s">
        <v>50</v>
      </c>
      <c r="J5" s="27" t="s">
        <v>51</v>
      </c>
      <c r="K5" s="26" t="s">
        <v>50</v>
      </c>
      <c r="L5" s="27" t="s">
        <v>51</v>
      </c>
    </row>
    <row r="6" spans="2:17" x14ac:dyDescent="0.2">
      <c r="B6" s="24" t="s">
        <v>1</v>
      </c>
      <c r="C6" s="78">
        <v>220.66788899781875</v>
      </c>
      <c r="D6" s="105">
        <v>214.98962042314855</v>
      </c>
      <c r="E6" s="78">
        <v>196.30784893194817</v>
      </c>
      <c r="F6" s="105">
        <v>207.00695040518195</v>
      </c>
      <c r="G6" s="106">
        <v>194.77437775682628</v>
      </c>
      <c r="H6" s="106">
        <v>198.64029741723584</v>
      </c>
      <c r="I6" s="70">
        <f>+C6-E6</f>
        <v>24.360040065870578</v>
      </c>
      <c r="J6" s="74">
        <f>+C6-G6</f>
        <v>25.893511240992467</v>
      </c>
      <c r="K6" s="70">
        <f>+D6-F6</f>
        <v>7.9826700179665977</v>
      </c>
      <c r="L6" s="74">
        <f>+D6-H6</f>
        <v>16.349323005912709</v>
      </c>
    </row>
    <row r="7" spans="2:17" x14ac:dyDescent="0.2">
      <c r="B7" s="15" t="s">
        <v>2</v>
      </c>
      <c r="C7" s="78">
        <v>213.99156651811037</v>
      </c>
      <c r="D7" s="105">
        <v>214.89220021235784</v>
      </c>
      <c r="E7" s="78">
        <v>191.31386449901746</v>
      </c>
      <c r="F7" s="105">
        <v>190.17732062080594</v>
      </c>
      <c r="G7" s="106">
        <v>194.2083826857646</v>
      </c>
      <c r="H7" s="106">
        <v>196.98284193271408</v>
      </c>
      <c r="I7" s="70">
        <f t="shared" ref="I7:I27" si="0">+C7-E7</f>
        <v>22.677702019092919</v>
      </c>
      <c r="J7" s="74">
        <f t="shared" ref="J7:J27" si="1">+C7-G7</f>
        <v>19.78318383234577</v>
      </c>
      <c r="K7" s="70">
        <f t="shared" ref="K7:K27" si="2">+D7-F7</f>
        <v>24.714879591551892</v>
      </c>
      <c r="L7" s="74">
        <f t="shared" ref="L7:L27" si="3">+D7-H7</f>
        <v>17.909358279643754</v>
      </c>
    </row>
    <row r="8" spans="2:17" x14ac:dyDescent="0.2">
      <c r="B8" s="15" t="s">
        <v>30</v>
      </c>
      <c r="C8" s="78">
        <v>210.57401891527223</v>
      </c>
      <c r="D8" s="105">
        <v>211.39434886843242</v>
      </c>
      <c r="E8" s="78">
        <v>180.92527045572373</v>
      </c>
      <c r="F8" s="105">
        <v>186.37385129847166</v>
      </c>
      <c r="G8" s="106">
        <v>190.15473943490912</v>
      </c>
      <c r="H8" s="106">
        <v>193.04968278973928</v>
      </c>
      <c r="I8" s="70">
        <f t="shared" si="0"/>
        <v>29.6487484595485</v>
      </c>
      <c r="J8" s="74">
        <f t="shared" si="1"/>
        <v>20.419279480363116</v>
      </c>
      <c r="K8" s="70">
        <f t="shared" si="2"/>
        <v>25.020497569960753</v>
      </c>
      <c r="L8" s="74">
        <f t="shared" si="3"/>
        <v>18.344666078693137</v>
      </c>
    </row>
    <row r="9" spans="2:17" x14ac:dyDescent="0.2">
      <c r="B9" s="15" t="s">
        <v>4</v>
      </c>
      <c r="C9" s="78">
        <v>220.67539353417646</v>
      </c>
      <c r="D9" s="105">
        <v>220.62596010774413</v>
      </c>
      <c r="E9" s="78">
        <v>186.8656354011035</v>
      </c>
      <c r="F9" s="105">
        <v>196.3528055012774</v>
      </c>
      <c r="G9" s="106">
        <v>201.97639586582602</v>
      </c>
      <c r="H9" s="106">
        <v>203.62942663213445</v>
      </c>
      <c r="I9" s="70">
        <f t="shared" si="0"/>
        <v>33.809758133072961</v>
      </c>
      <c r="J9" s="74">
        <f t="shared" si="1"/>
        <v>18.698997668350444</v>
      </c>
      <c r="K9" s="70">
        <f t="shared" si="2"/>
        <v>24.273154606466733</v>
      </c>
      <c r="L9" s="74">
        <f t="shared" si="3"/>
        <v>16.996533475609681</v>
      </c>
    </row>
    <row r="10" spans="2:17" x14ac:dyDescent="0.2">
      <c r="B10" s="15" t="s">
        <v>58</v>
      </c>
      <c r="C10" s="78">
        <v>213.66793618744649</v>
      </c>
      <c r="D10" s="105">
        <v>212.89353844424446</v>
      </c>
      <c r="E10" s="78">
        <v>182.40195727811508</v>
      </c>
      <c r="F10" s="105">
        <v>187.33675076758695</v>
      </c>
      <c r="G10" s="106">
        <v>194.95066913789219</v>
      </c>
      <c r="H10" s="106">
        <v>194.85406163589198</v>
      </c>
      <c r="I10" s="70">
        <f t="shared" si="0"/>
        <v>31.265978909331409</v>
      </c>
      <c r="J10" s="74">
        <f t="shared" si="1"/>
        <v>18.717267049554295</v>
      </c>
      <c r="K10" s="70">
        <f t="shared" si="2"/>
        <v>25.556787676657507</v>
      </c>
      <c r="L10" s="74">
        <f t="shared" si="3"/>
        <v>18.039476808352475</v>
      </c>
    </row>
    <row r="11" spans="2:17" x14ac:dyDescent="0.2">
      <c r="B11" s="15" t="s">
        <v>31</v>
      </c>
      <c r="C11" s="78">
        <v>218.15443235241096</v>
      </c>
      <c r="D11" s="105">
        <v>225.86652947430616</v>
      </c>
      <c r="E11" s="78">
        <v>199.80946845969464</v>
      </c>
      <c r="F11" s="105">
        <v>211.76972829969654</v>
      </c>
      <c r="G11" s="106">
        <v>210.05384350306849</v>
      </c>
      <c r="H11" s="106">
        <v>216.62556304168271</v>
      </c>
      <c r="I11" s="70">
        <f t="shared" si="0"/>
        <v>18.344963892716322</v>
      </c>
      <c r="J11" s="74">
        <f t="shared" si="1"/>
        <v>8.100588849342472</v>
      </c>
      <c r="K11" s="70">
        <f t="shared" si="2"/>
        <v>14.096801174609624</v>
      </c>
      <c r="L11" s="74">
        <f t="shared" si="3"/>
        <v>9.240966432623452</v>
      </c>
    </row>
    <row r="12" spans="2:17" s="38" customFormat="1" x14ac:dyDescent="0.2">
      <c r="B12" s="17" t="s">
        <v>32</v>
      </c>
      <c r="C12" s="79">
        <v>219.16643724023683</v>
      </c>
      <c r="D12" s="107">
        <v>222.32469417603315</v>
      </c>
      <c r="E12" s="79">
        <v>195.8501514348244</v>
      </c>
      <c r="F12" s="107">
        <v>198.9844448331971</v>
      </c>
      <c r="G12" s="108">
        <v>202.97971398398144</v>
      </c>
      <c r="H12" s="108">
        <v>210.46505532584467</v>
      </c>
      <c r="I12" s="111">
        <f t="shared" si="0"/>
        <v>23.316285805412434</v>
      </c>
      <c r="J12" s="112">
        <f t="shared" si="1"/>
        <v>16.186723256255391</v>
      </c>
      <c r="K12" s="111">
        <f t="shared" si="2"/>
        <v>23.340249342836046</v>
      </c>
      <c r="L12" s="112">
        <f t="shared" si="3"/>
        <v>11.859638850188475</v>
      </c>
      <c r="N12" s="40"/>
      <c r="O12" s="40"/>
      <c r="P12" s="40"/>
      <c r="Q12" s="40"/>
    </row>
    <row r="13" spans="2:17" x14ac:dyDescent="0.2">
      <c r="B13" s="15" t="s">
        <v>33</v>
      </c>
      <c r="C13" s="78">
        <v>216.27170604800739</v>
      </c>
      <c r="D13" s="105">
        <v>221.66829475533791</v>
      </c>
      <c r="E13" s="78">
        <v>191.19008979451351</v>
      </c>
      <c r="F13" s="105">
        <v>203.53060319455415</v>
      </c>
      <c r="G13" s="106">
        <v>200.92287576550225</v>
      </c>
      <c r="H13" s="106">
        <v>199.90913301345583</v>
      </c>
      <c r="I13" s="70">
        <f t="shared" si="0"/>
        <v>25.081616253493877</v>
      </c>
      <c r="J13" s="74">
        <f t="shared" si="1"/>
        <v>15.348830282505133</v>
      </c>
      <c r="K13" s="70">
        <f t="shared" si="2"/>
        <v>18.137691560783765</v>
      </c>
      <c r="L13" s="74">
        <f t="shared" si="3"/>
        <v>21.759161741882082</v>
      </c>
    </row>
    <row r="14" spans="2:17" x14ac:dyDescent="0.2">
      <c r="B14" s="15" t="s">
        <v>34</v>
      </c>
      <c r="C14" s="78">
        <v>214.98861550148322</v>
      </c>
      <c r="D14" s="105">
        <v>216.7148750102233</v>
      </c>
      <c r="E14" s="78">
        <v>183.94342290354436</v>
      </c>
      <c r="F14" s="105">
        <v>195.63250977346817</v>
      </c>
      <c r="G14" s="106">
        <v>201.23333942124464</v>
      </c>
      <c r="H14" s="106">
        <v>209.60836768587328</v>
      </c>
      <c r="I14" s="70">
        <f t="shared" si="0"/>
        <v>31.045192597938865</v>
      </c>
      <c r="J14" s="74">
        <f t="shared" si="1"/>
        <v>13.755276080238588</v>
      </c>
      <c r="K14" s="70">
        <f t="shared" si="2"/>
        <v>21.082365236755123</v>
      </c>
      <c r="L14" s="74">
        <f t="shared" si="3"/>
        <v>7.1065073243500194</v>
      </c>
    </row>
    <row r="15" spans="2:17" x14ac:dyDescent="0.2">
      <c r="B15" s="15" t="s">
        <v>35</v>
      </c>
      <c r="C15" s="78">
        <v>207.04439126663922</v>
      </c>
      <c r="D15" s="105">
        <v>207.65869311178395</v>
      </c>
      <c r="E15" s="78">
        <v>178.46663452706332</v>
      </c>
      <c r="F15" s="105">
        <v>188.89868979505974</v>
      </c>
      <c r="G15" s="106">
        <v>189.48205304935891</v>
      </c>
      <c r="H15" s="106">
        <v>197.8942435848717</v>
      </c>
      <c r="I15" s="70">
        <f t="shared" si="0"/>
        <v>28.577756739575904</v>
      </c>
      <c r="J15" s="74">
        <f t="shared" si="1"/>
        <v>17.562338217280313</v>
      </c>
      <c r="K15" s="70">
        <f t="shared" si="2"/>
        <v>18.760003316724209</v>
      </c>
      <c r="L15" s="74">
        <f t="shared" si="3"/>
        <v>9.7644495269122444</v>
      </c>
    </row>
    <row r="16" spans="2:17" x14ac:dyDescent="0.2">
      <c r="B16" s="15" t="s">
        <v>36</v>
      </c>
      <c r="C16" s="78">
        <v>210.35567225451422</v>
      </c>
      <c r="D16" s="105">
        <v>210.83828071757003</v>
      </c>
      <c r="E16" s="78">
        <v>176.57019710012304</v>
      </c>
      <c r="F16" s="105">
        <v>187.21257086177511</v>
      </c>
      <c r="G16" s="106">
        <v>191.66197081937685</v>
      </c>
      <c r="H16" s="106">
        <v>195.34293027380582</v>
      </c>
      <c r="I16" s="70">
        <f t="shared" si="0"/>
        <v>33.785475154391179</v>
      </c>
      <c r="J16" s="74">
        <f t="shared" si="1"/>
        <v>18.69370143513737</v>
      </c>
      <c r="K16" s="70">
        <f t="shared" si="2"/>
        <v>23.625709855794923</v>
      </c>
      <c r="L16" s="74">
        <f t="shared" si="3"/>
        <v>15.49535044376421</v>
      </c>
    </row>
    <row r="17" spans="2:17" x14ac:dyDescent="0.2">
      <c r="B17" s="15" t="s">
        <v>37</v>
      </c>
      <c r="C17" s="78">
        <v>214.63111338159706</v>
      </c>
      <c r="D17" s="105">
        <v>215.87008948366184</v>
      </c>
      <c r="E17" s="78">
        <v>177.91063466533157</v>
      </c>
      <c r="F17" s="105">
        <v>191.72460684508295</v>
      </c>
      <c r="G17" s="106">
        <v>195.33843376714776</v>
      </c>
      <c r="H17" s="106">
        <v>198.76183813720129</v>
      </c>
      <c r="I17" s="70">
        <f t="shared" si="0"/>
        <v>36.72047871626549</v>
      </c>
      <c r="J17" s="74">
        <f t="shared" si="1"/>
        <v>19.292679614449298</v>
      </c>
      <c r="K17" s="70">
        <f t="shared" si="2"/>
        <v>24.145482638578898</v>
      </c>
      <c r="L17" s="74">
        <f t="shared" si="3"/>
        <v>17.108251346460548</v>
      </c>
    </row>
    <row r="18" spans="2:17" x14ac:dyDescent="0.2">
      <c r="B18" s="15" t="s">
        <v>38</v>
      </c>
      <c r="C18" s="78">
        <v>207.90350309684368</v>
      </c>
      <c r="D18" s="105">
        <v>201.92438152797618</v>
      </c>
      <c r="E18" s="78">
        <v>187.8052208618542</v>
      </c>
      <c r="F18" s="105">
        <v>188.46993674895006</v>
      </c>
      <c r="G18" s="106">
        <v>191.08331618861428</v>
      </c>
      <c r="H18" s="106">
        <v>190.86029177262429</v>
      </c>
      <c r="I18" s="70">
        <f t="shared" si="0"/>
        <v>20.098282234989483</v>
      </c>
      <c r="J18" s="74">
        <f t="shared" si="1"/>
        <v>16.820186908229402</v>
      </c>
      <c r="K18" s="70">
        <f t="shared" si="2"/>
        <v>13.454444779026119</v>
      </c>
      <c r="L18" s="74">
        <f t="shared" si="3"/>
        <v>11.064089755351887</v>
      </c>
    </row>
    <row r="19" spans="2:17" x14ac:dyDescent="0.2">
      <c r="B19" s="15" t="s">
        <v>39</v>
      </c>
      <c r="C19" s="78">
        <v>206.22616648226915</v>
      </c>
      <c r="D19" s="105">
        <v>204.38287739987746</v>
      </c>
      <c r="E19" s="78">
        <v>187.05571044740051</v>
      </c>
      <c r="F19" s="105">
        <v>188.69008866110835</v>
      </c>
      <c r="G19" s="106">
        <v>188.20055316546714</v>
      </c>
      <c r="H19" s="106">
        <v>197.61790611764167</v>
      </c>
      <c r="I19" s="70">
        <f t="shared" si="0"/>
        <v>19.170456034868636</v>
      </c>
      <c r="J19" s="74">
        <f t="shared" si="1"/>
        <v>18.025613316802009</v>
      </c>
      <c r="K19" s="70">
        <f t="shared" si="2"/>
        <v>15.69278873876911</v>
      </c>
      <c r="L19" s="74">
        <f t="shared" si="3"/>
        <v>6.7649712822357913</v>
      </c>
    </row>
    <row r="20" spans="2:17" x14ac:dyDescent="0.2">
      <c r="B20" s="15" t="s">
        <v>40</v>
      </c>
      <c r="C20" s="78">
        <v>200.83085637099558</v>
      </c>
      <c r="D20" s="105">
        <v>200.08163233068694</v>
      </c>
      <c r="E20" s="78">
        <v>177.25833272395781</v>
      </c>
      <c r="F20" s="105">
        <v>178.62987658633992</v>
      </c>
      <c r="G20" s="106">
        <v>184.64101719796102</v>
      </c>
      <c r="H20" s="106">
        <v>177.08943654086389</v>
      </c>
      <c r="I20" s="70">
        <f t="shared" si="0"/>
        <v>23.572523647037769</v>
      </c>
      <c r="J20" s="74">
        <f t="shared" si="1"/>
        <v>16.189839173034557</v>
      </c>
      <c r="K20" s="70">
        <f t="shared" si="2"/>
        <v>21.451755744347025</v>
      </c>
      <c r="L20" s="74">
        <f t="shared" si="3"/>
        <v>22.992195789823057</v>
      </c>
    </row>
    <row r="21" spans="2:17" x14ac:dyDescent="0.2">
      <c r="B21" s="15" t="s">
        <v>41</v>
      </c>
      <c r="C21" s="78">
        <v>193.79419433927487</v>
      </c>
      <c r="D21" s="105">
        <v>188.91031687898774</v>
      </c>
      <c r="E21" s="78">
        <v>170.32443789856438</v>
      </c>
      <c r="F21" s="105">
        <v>171.83177485028421</v>
      </c>
      <c r="G21" s="106">
        <v>174.31807458541854</v>
      </c>
      <c r="H21" s="106">
        <v>168.72986936657935</v>
      </c>
      <c r="I21" s="70">
        <f t="shared" si="0"/>
        <v>23.469756440710484</v>
      </c>
      <c r="J21" s="74">
        <f t="shared" si="1"/>
        <v>19.476119753856324</v>
      </c>
      <c r="K21" s="70">
        <f t="shared" si="2"/>
        <v>17.078542028703538</v>
      </c>
      <c r="L21" s="74">
        <f t="shared" si="3"/>
        <v>20.180447512408392</v>
      </c>
    </row>
    <row r="22" spans="2:17" x14ac:dyDescent="0.2">
      <c r="B22" s="15" t="s">
        <v>42</v>
      </c>
      <c r="C22" s="78">
        <v>197.92956022279532</v>
      </c>
      <c r="D22" s="105">
        <v>195.31090505407158</v>
      </c>
      <c r="E22" s="78">
        <v>172.59735158437141</v>
      </c>
      <c r="F22" s="105">
        <v>173.41203166602691</v>
      </c>
      <c r="G22" s="106">
        <v>179.99509696952103</v>
      </c>
      <c r="H22" s="106">
        <v>177.18514730391914</v>
      </c>
      <c r="I22" s="70">
        <f t="shared" si="0"/>
        <v>25.332208638423907</v>
      </c>
      <c r="J22" s="74">
        <f t="shared" si="1"/>
        <v>17.934463253274288</v>
      </c>
      <c r="K22" s="70">
        <f t="shared" si="2"/>
        <v>21.898873388044677</v>
      </c>
      <c r="L22" s="74">
        <f t="shared" si="3"/>
        <v>18.125757750152445</v>
      </c>
    </row>
    <row r="23" spans="2:17" x14ac:dyDescent="0.2">
      <c r="B23" s="15" t="s">
        <v>43</v>
      </c>
      <c r="C23" s="78">
        <v>198.83533850811585</v>
      </c>
      <c r="D23" s="105">
        <v>194.72512868424596</v>
      </c>
      <c r="E23" s="78">
        <v>162.13518766683842</v>
      </c>
      <c r="F23" s="105">
        <v>173.90188747707418</v>
      </c>
      <c r="G23" s="106">
        <v>189.50050619441754</v>
      </c>
      <c r="H23" s="106">
        <v>193.03579908712027</v>
      </c>
      <c r="I23" s="70">
        <f t="shared" si="0"/>
        <v>36.700150841277434</v>
      </c>
      <c r="J23" s="74">
        <f t="shared" si="1"/>
        <v>9.334832313698314</v>
      </c>
      <c r="K23" s="70">
        <f t="shared" si="2"/>
        <v>20.823241207171776</v>
      </c>
      <c r="L23" s="74">
        <f t="shared" si="3"/>
        <v>1.6893295971256919</v>
      </c>
    </row>
    <row r="24" spans="2:17" x14ac:dyDescent="0.2">
      <c r="B24" s="15" t="s">
        <v>44</v>
      </c>
      <c r="C24" s="78">
        <v>191.17988869673863</v>
      </c>
      <c r="D24" s="105">
        <v>185.75204760574641</v>
      </c>
      <c r="E24" s="78">
        <v>163.9377375978257</v>
      </c>
      <c r="F24" s="105">
        <v>157.22873660718321</v>
      </c>
      <c r="G24" s="106">
        <v>163.65412275559245</v>
      </c>
      <c r="H24" s="106">
        <v>165.59547897769534</v>
      </c>
      <c r="I24" s="70">
        <f t="shared" si="0"/>
        <v>27.242151098912927</v>
      </c>
      <c r="J24" s="74">
        <f t="shared" si="1"/>
        <v>27.525765941146176</v>
      </c>
      <c r="K24" s="70">
        <f t="shared" si="2"/>
        <v>28.523310998563204</v>
      </c>
      <c r="L24" s="74">
        <f t="shared" si="3"/>
        <v>20.156568628051076</v>
      </c>
    </row>
    <row r="25" spans="2:17" x14ac:dyDescent="0.2">
      <c r="B25" s="15" t="s">
        <v>45</v>
      </c>
      <c r="C25" s="78">
        <v>192.78708959134173</v>
      </c>
      <c r="D25" s="105">
        <v>185.0538704018735</v>
      </c>
      <c r="E25" s="78">
        <v>166.97145971357057</v>
      </c>
      <c r="F25" s="105">
        <v>166.57708014629196</v>
      </c>
      <c r="G25" s="106">
        <v>180.81913600349006</v>
      </c>
      <c r="H25" s="106">
        <v>178.81846126844894</v>
      </c>
      <c r="I25" s="70">
        <f t="shared" si="0"/>
        <v>25.815629877771158</v>
      </c>
      <c r="J25" s="74">
        <f t="shared" si="1"/>
        <v>11.967953587851667</v>
      </c>
      <c r="K25" s="70">
        <f t="shared" si="2"/>
        <v>18.476790255581534</v>
      </c>
      <c r="L25" s="74">
        <f t="shared" si="3"/>
        <v>6.2354091334245538</v>
      </c>
    </row>
    <row r="26" spans="2:17" x14ac:dyDescent="0.2">
      <c r="B26" s="15" t="s">
        <v>46</v>
      </c>
      <c r="C26" s="78">
        <v>189.78802375697276</v>
      </c>
      <c r="D26" s="105">
        <v>184.14477938017069</v>
      </c>
      <c r="E26" s="78">
        <v>159.29242899208353</v>
      </c>
      <c r="F26" s="105">
        <v>161.67817916818805</v>
      </c>
      <c r="G26" s="106">
        <v>170.37137211872934</v>
      </c>
      <c r="H26" s="106">
        <v>167.30854129759368</v>
      </c>
      <c r="I26" s="70">
        <f t="shared" si="0"/>
        <v>30.495594764889233</v>
      </c>
      <c r="J26" s="74">
        <f t="shared" si="1"/>
        <v>19.416651638243422</v>
      </c>
      <c r="K26" s="70">
        <f t="shared" si="2"/>
        <v>22.466600211982637</v>
      </c>
      <c r="L26" s="74">
        <f t="shared" si="3"/>
        <v>16.836238082577012</v>
      </c>
    </row>
    <row r="27" spans="2:17" s="38" customFormat="1" x14ac:dyDescent="0.2">
      <c r="B27" s="25" t="s">
        <v>29</v>
      </c>
      <c r="C27" s="80">
        <v>206.60508206397844</v>
      </c>
      <c r="D27" s="109">
        <v>204.65656665851463</v>
      </c>
      <c r="E27" s="80">
        <v>182.20449184491727</v>
      </c>
      <c r="F27" s="109">
        <v>187.66366014146215</v>
      </c>
      <c r="G27" s="110">
        <v>194.06811126660094</v>
      </c>
      <c r="H27" s="109">
        <v>197.2068559741443</v>
      </c>
      <c r="I27" s="113">
        <f t="shared" si="0"/>
        <v>24.400590219061172</v>
      </c>
      <c r="J27" s="114">
        <f t="shared" si="1"/>
        <v>12.536970797377506</v>
      </c>
      <c r="K27" s="113">
        <f t="shared" si="2"/>
        <v>16.992906517052489</v>
      </c>
      <c r="L27" s="114">
        <f t="shared" si="3"/>
        <v>7.4497106843703307</v>
      </c>
      <c r="N27" s="40"/>
      <c r="O27" s="40"/>
      <c r="P27" s="40"/>
      <c r="Q27" s="40"/>
    </row>
    <row r="28" spans="2:17" s="38" customFormat="1" x14ac:dyDescent="0.2">
      <c r="B28" s="53"/>
      <c r="C28" s="18"/>
      <c r="D28" s="18"/>
      <c r="E28" s="18"/>
      <c r="F28" s="18"/>
      <c r="G28" s="18"/>
      <c r="H28" s="18"/>
      <c r="I28" s="43"/>
      <c r="J28" s="43"/>
      <c r="K28" s="43"/>
      <c r="L28" s="43"/>
    </row>
    <row r="29" spans="2:17" ht="23.3" customHeight="1" x14ac:dyDescent="0.2">
      <c r="B29" s="143" t="s">
        <v>60</v>
      </c>
      <c r="C29" s="143"/>
      <c r="D29" s="143"/>
      <c r="E29" s="143"/>
      <c r="F29" s="143"/>
      <c r="G29" s="143"/>
      <c r="H29" s="143"/>
      <c r="I29" s="143"/>
      <c r="J29" s="143"/>
      <c r="K29" s="143"/>
      <c r="L29" s="143"/>
    </row>
    <row r="30" spans="2:17" x14ac:dyDescent="0.2">
      <c r="B30" s="21" t="s">
        <v>59</v>
      </c>
      <c r="C30" s="54"/>
      <c r="D30" s="55"/>
      <c r="E30" s="55"/>
      <c r="F30" s="55"/>
      <c r="G30" s="55"/>
      <c r="H30" s="55"/>
      <c r="I30" s="56"/>
      <c r="J30" s="56"/>
      <c r="K30" s="56"/>
      <c r="L30" s="56"/>
    </row>
    <row r="31" spans="2:17" x14ac:dyDescent="0.2">
      <c r="B31" s="1" t="s">
        <v>0</v>
      </c>
      <c r="C31" s="54"/>
      <c r="D31" s="55"/>
      <c r="E31" s="55"/>
      <c r="F31" s="55"/>
      <c r="G31" s="55"/>
      <c r="H31" s="55"/>
      <c r="I31" s="56"/>
      <c r="J31" s="56"/>
      <c r="K31" s="56"/>
      <c r="L31" s="56"/>
    </row>
    <row r="32" spans="2:17" x14ac:dyDescent="0.2">
      <c r="B32" s="52"/>
      <c r="C32" s="52"/>
    </row>
    <row r="33" spans="2:8" x14ac:dyDescent="0.2">
      <c r="B33" s="52"/>
      <c r="C33" s="52"/>
      <c r="D33" s="40"/>
      <c r="E33" s="40"/>
      <c r="F33" s="40"/>
      <c r="G33" s="40"/>
      <c r="H33" s="40"/>
    </row>
    <row r="34" spans="2:8" x14ac:dyDescent="0.2">
      <c r="B34" s="52"/>
      <c r="C34" s="52"/>
      <c r="D34" s="40"/>
      <c r="E34" s="40"/>
      <c r="F34" s="40"/>
      <c r="G34" s="40"/>
      <c r="H34" s="40"/>
    </row>
    <row r="35" spans="2:8" x14ac:dyDescent="0.2">
      <c r="B35" s="52"/>
      <c r="C35" s="52"/>
      <c r="D35" s="40"/>
      <c r="E35" s="40"/>
      <c r="F35" s="40"/>
      <c r="G35" s="40"/>
      <c r="H35" s="40"/>
    </row>
    <row r="36" spans="2:8" x14ac:dyDescent="0.2">
      <c r="B36" s="52"/>
      <c r="C36" s="52"/>
      <c r="D36" s="40"/>
      <c r="E36" s="40"/>
      <c r="F36" s="40"/>
      <c r="G36" s="40"/>
      <c r="H36" s="40"/>
    </row>
    <row r="37" spans="2:8" x14ac:dyDescent="0.2">
      <c r="B37" s="52"/>
      <c r="C37" s="52"/>
      <c r="D37" s="40"/>
      <c r="E37" s="40"/>
      <c r="F37" s="40"/>
      <c r="G37" s="40"/>
      <c r="H37" s="40"/>
    </row>
    <row r="38" spans="2:8" x14ac:dyDescent="0.2">
      <c r="B38" s="52"/>
      <c r="C38" s="52"/>
      <c r="D38" s="40"/>
      <c r="E38" s="40"/>
      <c r="F38" s="40"/>
      <c r="G38" s="40"/>
      <c r="H38" s="40"/>
    </row>
    <row r="39" spans="2:8" x14ac:dyDescent="0.2">
      <c r="B39" s="52"/>
      <c r="C39" s="52"/>
      <c r="D39" s="40"/>
      <c r="E39" s="40"/>
      <c r="F39" s="40"/>
      <c r="G39" s="40"/>
      <c r="H39" s="40"/>
    </row>
    <row r="40" spans="2:8" x14ac:dyDescent="0.2">
      <c r="B40" s="52"/>
      <c r="C40" s="52"/>
      <c r="D40" s="40"/>
      <c r="E40" s="40"/>
      <c r="F40" s="40"/>
      <c r="G40" s="40"/>
      <c r="H40" s="40"/>
    </row>
    <row r="41" spans="2:8" x14ac:dyDescent="0.2">
      <c r="B41" s="52"/>
      <c r="C41" s="52"/>
      <c r="D41" s="40"/>
      <c r="E41" s="40"/>
      <c r="F41" s="40"/>
      <c r="G41" s="40"/>
      <c r="H41" s="40"/>
    </row>
    <row r="42" spans="2:8" x14ac:dyDescent="0.2">
      <c r="B42" s="52"/>
      <c r="C42" s="52"/>
      <c r="D42" s="40"/>
      <c r="E42" s="40"/>
      <c r="F42" s="40"/>
      <c r="G42" s="40"/>
      <c r="H42" s="40"/>
    </row>
    <row r="43" spans="2:8" x14ac:dyDescent="0.2">
      <c r="B43" s="52"/>
      <c r="C43" s="52"/>
      <c r="D43" s="40"/>
      <c r="E43" s="40"/>
      <c r="F43" s="40"/>
      <c r="G43" s="40"/>
      <c r="H43" s="40"/>
    </row>
    <row r="44" spans="2:8" x14ac:dyDescent="0.2">
      <c r="B44" s="52"/>
      <c r="C44" s="52"/>
      <c r="D44" s="40"/>
      <c r="E44" s="40"/>
      <c r="F44" s="40"/>
      <c r="G44" s="40"/>
      <c r="H44" s="40"/>
    </row>
    <row r="45" spans="2:8" x14ac:dyDescent="0.2">
      <c r="B45" s="52"/>
      <c r="C45" s="52"/>
      <c r="D45" s="40"/>
      <c r="E45" s="40"/>
      <c r="F45" s="40"/>
      <c r="G45" s="40"/>
      <c r="H45" s="40"/>
    </row>
    <row r="46" spans="2:8" x14ac:dyDescent="0.2">
      <c r="B46" s="52"/>
      <c r="C46" s="52"/>
      <c r="D46" s="40"/>
      <c r="E46" s="40"/>
      <c r="F46" s="40"/>
      <c r="G46" s="40"/>
      <c r="H46" s="40"/>
    </row>
    <row r="47" spans="2:8" x14ac:dyDescent="0.2">
      <c r="B47" s="52"/>
      <c r="C47" s="52"/>
      <c r="D47" s="40"/>
      <c r="E47" s="40"/>
      <c r="F47" s="40"/>
      <c r="G47" s="40"/>
      <c r="H47" s="40"/>
    </row>
    <row r="48" spans="2:8" x14ac:dyDescent="0.2">
      <c r="B48" s="52"/>
      <c r="C48" s="52"/>
      <c r="D48" s="40"/>
      <c r="E48" s="40"/>
      <c r="F48" s="40"/>
      <c r="G48" s="40"/>
      <c r="H48" s="40"/>
    </row>
    <row r="49" spans="2:8" x14ac:dyDescent="0.2">
      <c r="B49" s="52"/>
      <c r="C49" s="52"/>
      <c r="D49" s="40"/>
      <c r="E49" s="40"/>
      <c r="F49" s="40"/>
      <c r="G49" s="40"/>
      <c r="H49" s="40"/>
    </row>
    <row r="50" spans="2:8" x14ac:dyDescent="0.2">
      <c r="B50" s="52"/>
      <c r="C50" s="52"/>
      <c r="D50" s="40"/>
      <c r="E50" s="40"/>
      <c r="F50" s="40"/>
      <c r="G50" s="40"/>
      <c r="H50" s="40"/>
    </row>
    <row r="51" spans="2:8" x14ac:dyDescent="0.2">
      <c r="B51" s="52"/>
      <c r="C51" s="52"/>
      <c r="D51" s="40"/>
      <c r="E51" s="40"/>
      <c r="F51" s="40"/>
      <c r="G51" s="40"/>
      <c r="H51" s="40"/>
    </row>
    <row r="52" spans="2:8" x14ac:dyDescent="0.2">
      <c r="B52" s="52"/>
      <c r="C52" s="52"/>
      <c r="D52" s="40"/>
      <c r="E52" s="40"/>
      <c r="F52" s="40"/>
      <c r="G52" s="40"/>
      <c r="H52" s="40"/>
    </row>
    <row r="53" spans="2:8" x14ac:dyDescent="0.2">
      <c r="B53" s="52"/>
      <c r="C53" s="52"/>
      <c r="D53" s="40"/>
      <c r="E53" s="40"/>
      <c r="F53" s="40"/>
      <c r="G53" s="40"/>
      <c r="H53" s="40"/>
    </row>
    <row r="54" spans="2:8" x14ac:dyDescent="0.2">
      <c r="B54" s="52"/>
      <c r="C54" s="52"/>
      <c r="D54" s="40"/>
      <c r="E54" s="40"/>
      <c r="F54" s="40"/>
      <c r="G54" s="40"/>
      <c r="H54" s="40"/>
    </row>
    <row r="55" spans="2:8" x14ac:dyDescent="0.2">
      <c r="B55" s="52"/>
      <c r="C55" s="52"/>
      <c r="D55" s="40"/>
      <c r="E55" s="40"/>
      <c r="F55" s="40"/>
      <c r="G55" s="40"/>
      <c r="H55" s="40"/>
    </row>
  </sheetData>
  <mergeCells count="6">
    <mergeCell ref="B29:L29"/>
    <mergeCell ref="C4:D4"/>
    <mergeCell ref="E4:F4"/>
    <mergeCell ref="G4:H4"/>
    <mergeCell ref="I4:J4"/>
    <mergeCell ref="K4:L4"/>
  </mergeCells>
  <hyperlinks>
    <hyperlink ref="M2" location="'Indice '!B11" display="Torna all'indice"/>
  </hyperlinks>
  <pageMargins left="0.11811023622047245" right="0.11811023622047245" top="0.15748031496062992" bottom="0.15748031496062992"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55"/>
  <sheetViews>
    <sheetView showGridLines="0" zoomScaleNormal="100" workbookViewId="0">
      <selection activeCell="Q2" sqref="Q2"/>
    </sheetView>
  </sheetViews>
  <sheetFormatPr defaultColWidth="9" defaultRowHeight="11.55" x14ac:dyDescent="0.2"/>
  <cols>
    <col min="1" max="1" width="3.75" style="40" customWidth="1"/>
    <col min="2" max="2" width="22.25" style="40" customWidth="1"/>
    <col min="3" max="3" width="8.125" style="19" customWidth="1"/>
    <col min="4" max="4" width="10.625" style="19" customWidth="1"/>
    <col min="5" max="7" width="8.125" style="19" customWidth="1"/>
    <col min="8" max="8" width="10.125" style="19" customWidth="1"/>
    <col min="9" max="11" width="8.125" style="19" customWidth="1"/>
    <col min="12" max="12" width="9.625" style="19" customWidth="1"/>
    <col min="13" max="14" width="8.125" style="19" customWidth="1"/>
    <col min="15" max="18" width="9" style="40" customWidth="1"/>
    <col min="19" max="16384" width="9" style="40"/>
  </cols>
  <sheetData>
    <row r="2" spans="2:23" ht="13.6" x14ac:dyDescent="0.25">
      <c r="B2" s="9" t="s">
        <v>98</v>
      </c>
      <c r="Q2" s="148" t="s">
        <v>54</v>
      </c>
    </row>
    <row r="3" spans="2:23" ht="13.6" x14ac:dyDescent="0.25">
      <c r="B3" s="9"/>
      <c r="S3" s="39"/>
    </row>
    <row r="4" spans="2:23" ht="19.2" customHeight="1" x14ac:dyDescent="0.2">
      <c r="B4" s="10"/>
      <c r="C4" s="144" t="s">
        <v>47</v>
      </c>
      <c r="D4" s="146"/>
      <c r="E4" s="146"/>
      <c r="F4" s="145"/>
      <c r="G4" s="144" t="s">
        <v>48</v>
      </c>
      <c r="H4" s="146"/>
      <c r="I4" s="146"/>
      <c r="J4" s="145"/>
      <c r="K4" s="146" t="s">
        <v>49</v>
      </c>
      <c r="L4" s="146"/>
      <c r="M4" s="146"/>
      <c r="N4" s="145"/>
      <c r="O4" s="144" t="s">
        <v>18</v>
      </c>
      <c r="P4" s="145"/>
      <c r="Q4" s="144" t="s">
        <v>19</v>
      </c>
      <c r="R4" s="145"/>
      <c r="S4" s="144" t="s">
        <v>79</v>
      </c>
      <c r="T4" s="145"/>
      <c r="U4" s="144" t="s">
        <v>76</v>
      </c>
      <c r="V4" s="145"/>
    </row>
    <row r="5" spans="2:23" ht="38.049999999999997" customHeight="1" x14ac:dyDescent="0.2">
      <c r="B5" s="16"/>
      <c r="C5" s="101" t="s">
        <v>18</v>
      </c>
      <c r="D5" s="76" t="s">
        <v>19</v>
      </c>
      <c r="E5" s="76" t="s">
        <v>75</v>
      </c>
      <c r="F5" s="102" t="s">
        <v>76</v>
      </c>
      <c r="G5" s="101" t="s">
        <v>18</v>
      </c>
      <c r="H5" s="76" t="s">
        <v>19</v>
      </c>
      <c r="I5" s="76" t="s">
        <v>75</v>
      </c>
      <c r="J5" s="102" t="s">
        <v>76</v>
      </c>
      <c r="K5" s="101" t="s">
        <v>18</v>
      </c>
      <c r="L5" s="76" t="s">
        <v>19</v>
      </c>
      <c r="M5" s="76" t="s">
        <v>75</v>
      </c>
      <c r="N5" s="102" t="s">
        <v>76</v>
      </c>
      <c r="O5" s="60" t="s">
        <v>77</v>
      </c>
      <c r="P5" s="62" t="s">
        <v>78</v>
      </c>
      <c r="Q5" s="60" t="s">
        <v>77</v>
      </c>
      <c r="R5" s="62" t="s">
        <v>78</v>
      </c>
      <c r="S5" s="60" t="s">
        <v>77</v>
      </c>
      <c r="T5" s="62" t="s">
        <v>78</v>
      </c>
      <c r="U5" s="60" t="s">
        <v>77</v>
      </c>
      <c r="V5" s="61" t="s">
        <v>78</v>
      </c>
    </row>
    <row r="6" spans="2:23" x14ac:dyDescent="0.2">
      <c r="B6" s="24" t="s">
        <v>1</v>
      </c>
      <c r="C6" s="78">
        <v>227.67500144537223</v>
      </c>
      <c r="D6" s="106">
        <v>217.05416132674895</v>
      </c>
      <c r="E6" s="106">
        <v>224.85356436798455</v>
      </c>
      <c r="F6" s="105">
        <v>221.04343447965155</v>
      </c>
      <c r="G6" s="78">
        <v>216.72035334094539</v>
      </c>
      <c r="H6" s="106">
        <v>207.22156908825039</v>
      </c>
      <c r="I6" s="106">
        <v>249.89292049168506</v>
      </c>
      <c r="J6" s="105">
        <v>231.77762952630545</v>
      </c>
      <c r="K6" s="106">
        <v>225.32018088881054</v>
      </c>
      <c r="L6" s="106">
        <v>203.50059787973285</v>
      </c>
      <c r="M6" s="106">
        <v>224.25651611051819</v>
      </c>
      <c r="N6" s="106">
        <v>228.9049726823219</v>
      </c>
      <c r="O6" s="70">
        <f>+C6-G6</f>
        <v>10.954648104426838</v>
      </c>
      <c r="P6" s="74">
        <f>+C6-K6</f>
        <v>2.3548205565616911</v>
      </c>
      <c r="Q6" s="70">
        <f>+D6-H6</f>
        <v>9.8325922384985631</v>
      </c>
      <c r="R6" s="74">
        <f>+D6-L6</f>
        <v>13.553563447016103</v>
      </c>
      <c r="S6" s="70">
        <f>+E6-I6</f>
        <v>-25.039356123700514</v>
      </c>
      <c r="T6" s="74">
        <f>+E6-M6</f>
        <v>0.59704825746635493</v>
      </c>
      <c r="U6" s="70">
        <f>+F6-J6</f>
        <v>-10.734195046653895</v>
      </c>
      <c r="V6" s="74">
        <f>+F6-N6</f>
        <v>-7.8615382026703458</v>
      </c>
    </row>
    <row r="7" spans="2:23" x14ac:dyDescent="0.2">
      <c r="B7" s="15" t="s">
        <v>2</v>
      </c>
      <c r="C7" s="78">
        <v>212.50143025481495</v>
      </c>
      <c r="D7" s="106">
        <v>211.14060257166435</v>
      </c>
      <c r="E7" s="106">
        <v>211.74421756475553</v>
      </c>
      <c r="F7" s="105">
        <v>208.51206881032044</v>
      </c>
      <c r="G7" s="78">
        <v>195.16771558369459</v>
      </c>
      <c r="H7" s="106">
        <v>196.60521839046672</v>
      </c>
      <c r="I7" s="106">
        <v>205.68602970335058</v>
      </c>
      <c r="J7" s="105">
        <v>201.82177929656734</v>
      </c>
      <c r="K7" s="106">
        <v>197.43940237389549</v>
      </c>
      <c r="L7" s="106">
        <v>196.35512103614005</v>
      </c>
      <c r="M7" s="106">
        <v>206.09740277075434</v>
      </c>
      <c r="N7" s="106">
        <v>204.22608910517408</v>
      </c>
      <c r="O7" s="70">
        <f t="shared" ref="O7:O27" si="0">+C7-G7</f>
        <v>17.333714671120362</v>
      </c>
      <c r="P7" s="74">
        <f t="shared" ref="P7:P27" si="1">+C7-K7</f>
        <v>15.062027880919459</v>
      </c>
      <c r="Q7" s="70">
        <f t="shared" ref="Q7:Q27" si="2">+D7-H7</f>
        <v>14.535384181197628</v>
      </c>
      <c r="R7" s="74">
        <f t="shared" ref="R7:R27" si="3">+D7-L7</f>
        <v>14.785481535524298</v>
      </c>
      <c r="S7" s="70">
        <f t="shared" ref="S7:S27" si="4">+E7-I7</f>
        <v>6.0581878614049458</v>
      </c>
      <c r="T7" s="74">
        <f t="shared" ref="T7:T27" si="5">+E7-M7</f>
        <v>5.6468147940011875</v>
      </c>
      <c r="U7" s="70">
        <f t="shared" ref="U7:U27" si="6">+F7-J7</f>
        <v>6.6902895137531004</v>
      </c>
      <c r="V7" s="74">
        <f t="shared" ref="V7:V27" si="7">+F7-N7</f>
        <v>4.2859797051463602</v>
      </c>
    </row>
    <row r="8" spans="2:23" x14ac:dyDescent="0.2">
      <c r="B8" s="15" t="s">
        <v>30</v>
      </c>
      <c r="C8" s="78">
        <v>208.68403120497808</v>
      </c>
      <c r="D8" s="106">
        <v>209.08439638723655</v>
      </c>
      <c r="E8" s="106">
        <v>208.70443650603764</v>
      </c>
      <c r="F8" s="105">
        <v>207.15947972648712</v>
      </c>
      <c r="G8" s="78">
        <v>189.55184311593777</v>
      </c>
      <c r="H8" s="106">
        <v>202.39061128929464</v>
      </c>
      <c r="I8" s="106">
        <v>200.77739117520068</v>
      </c>
      <c r="J8" s="105">
        <v>204.12303704696757</v>
      </c>
      <c r="K8" s="106">
        <v>199.12106261834668</v>
      </c>
      <c r="L8" s="106">
        <v>202.42581483688889</v>
      </c>
      <c r="M8" s="106">
        <v>216.95003543718923</v>
      </c>
      <c r="N8" s="106">
        <v>215.46689090640146</v>
      </c>
      <c r="O8" s="70">
        <f t="shared" si="0"/>
        <v>19.132188089040312</v>
      </c>
      <c r="P8" s="74">
        <f t="shared" si="1"/>
        <v>9.5629685866313991</v>
      </c>
      <c r="Q8" s="70">
        <f t="shared" si="2"/>
        <v>6.6937850979419125</v>
      </c>
      <c r="R8" s="74">
        <f t="shared" si="3"/>
        <v>6.6585815503476624</v>
      </c>
      <c r="S8" s="70">
        <f t="shared" si="4"/>
        <v>7.9270453308369611</v>
      </c>
      <c r="T8" s="74">
        <f t="shared" si="5"/>
        <v>-8.2455989311515907</v>
      </c>
      <c r="U8" s="70">
        <f t="shared" si="6"/>
        <v>3.0364426795195527</v>
      </c>
      <c r="V8" s="74">
        <f t="shared" si="7"/>
        <v>-8.3074111799143395</v>
      </c>
    </row>
    <row r="9" spans="2:23" x14ac:dyDescent="0.2">
      <c r="B9" s="15" t="s">
        <v>4</v>
      </c>
      <c r="C9" s="78">
        <v>218.7354166089701</v>
      </c>
      <c r="D9" s="106">
        <v>220.1828095837493</v>
      </c>
      <c r="E9" s="106">
        <v>219.86402652725971</v>
      </c>
      <c r="F9" s="105">
        <v>217.55079514244321</v>
      </c>
      <c r="G9" s="78">
        <v>187.43898439903919</v>
      </c>
      <c r="H9" s="106">
        <v>196.81188696954356</v>
      </c>
      <c r="I9" s="106">
        <v>210.93722780164302</v>
      </c>
      <c r="J9" s="105">
        <v>205.91010386128676</v>
      </c>
      <c r="K9" s="106">
        <v>190.07422451020523</v>
      </c>
      <c r="L9" s="106">
        <v>195.77373477794126</v>
      </c>
      <c r="M9" s="106">
        <v>211.92861816854656</v>
      </c>
      <c r="N9" s="106">
        <v>206.9672959686223</v>
      </c>
      <c r="O9" s="70">
        <f t="shared" si="0"/>
        <v>31.296432209930913</v>
      </c>
      <c r="P9" s="74">
        <f t="shared" si="1"/>
        <v>28.661192098764872</v>
      </c>
      <c r="Q9" s="70">
        <f t="shared" si="2"/>
        <v>23.370922614205739</v>
      </c>
      <c r="R9" s="74">
        <f t="shared" si="3"/>
        <v>24.409074805808046</v>
      </c>
      <c r="S9" s="70">
        <f t="shared" si="4"/>
        <v>8.9267987256166919</v>
      </c>
      <c r="T9" s="74">
        <f t="shared" si="5"/>
        <v>7.935408358713147</v>
      </c>
      <c r="U9" s="70">
        <f t="shared" si="6"/>
        <v>11.64069128115645</v>
      </c>
      <c r="V9" s="74">
        <f t="shared" si="7"/>
        <v>10.583499173820911</v>
      </c>
    </row>
    <row r="10" spans="2:23" x14ac:dyDescent="0.2">
      <c r="B10" s="15" t="s">
        <v>58</v>
      </c>
      <c r="C10" s="78">
        <v>211.32352621674065</v>
      </c>
      <c r="D10" s="106">
        <v>206.114627602626</v>
      </c>
      <c r="E10" s="106">
        <v>231.47203550700013</v>
      </c>
      <c r="F10" s="105">
        <v>220.47012353851437</v>
      </c>
      <c r="G10" s="78">
        <v>187.59114137947918</v>
      </c>
      <c r="H10" s="106">
        <v>171.645378810191</v>
      </c>
      <c r="I10" s="106">
        <v>212.21771146576921</v>
      </c>
      <c r="J10" s="105">
        <v>206.56680430775705</v>
      </c>
      <c r="K10" s="106">
        <v>187.39045653851807</v>
      </c>
      <c r="L10" s="106">
        <v>207.19475089025522</v>
      </c>
      <c r="M10" s="106">
        <v>231.01095259347477</v>
      </c>
      <c r="N10" s="106">
        <v>215.97815606188578</v>
      </c>
      <c r="O10" s="70">
        <f t="shared" si="0"/>
        <v>23.732384837261463</v>
      </c>
      <c r="P10" s="74">
        <f t="shared" si="1"/>
        <v>23.93306967822258</v>
      </c>
      <c r="Q10" s="70">
        <f t="shared" si="2"/>
        <v>34.469248792434996</v>
      </c>
      <c r="R10" s="74">
        <f t="shared" si="3"/>
        <v>-1.0801232876292204</v>
      </c>
      <c r="S10" s="70">
        <f t="shared" si="4"/>
        <v>19.254324041230916</v>
      </c>
      <c r="T10" s="74">
        <f t="shared" si="5"/>
        <v>0.46108291352535957</v>
      </c>
      <c r="U10" s="70">
        <f t="shared" si="6"/>
        <v>13.903319230757319</v>
      </c>
      <c r="V10" s="74">
        <f t="shared" si="7"/>
        <v>4.491967476628588</v>
      </c>
    </row>
    <row r="11" spans="2:23" x14ac:dyDescent="0.2">
      <c r="B11" s="15" t="s">
        <v>31</v>
      </c>
      <c r="C11" s="78">
        <v>220.71335707414616</v>
      </c>
      <c r="D11" s="106">
        <v>225.28930515057914</v>
      </c>
      <c r="E11" s="106">
        <v>228.32600850082636</v>
      </c>
      <c r="F11" s="105">
        <v>222.08965344636653</v>
      </c>
      <c r="G11" s="78">
        <v>209.09264568808356</v>
      </c>
      <c r="H11" s="106">
        <v>210.99046064220207</v>
      </c>
      <c r="I11" s="106">
        <v>226.55433262520415</v>
      </c>
      <c r="J11" s="105">
        <v>225.97853385245025</v>
      </c>
      <c r="K11" s="106">
        <v>209.57251351982219</v>
      </c>
      <c r="L11" s="106">
        <v>224.81910779108708</v>
      </c>
      <c r="M11" s="106">
        <v>226.54758649985266</v>
      </c>
      <c r="N11" s="106">
        <v>220.01597639010259</v>
      </c>
      <c r="O11" s="70">
        <f t="shared" si="0"/>
        <v>11.620711386062595</v>
      </c>
      <c r="P11" s="74">
        <f t="shared" si="1"/>
        <v>11.140843554323965</v>
      </c>
      <c r="Q11" s="70">
        <f t="shared" si="2"/>
        <v>14.298844508377073</v>
      </c>
      <c r="R11" s="74">
        <f t="shared" si="3"/>
        <v>0.47019735949206165</v>
      </c>
      <c r="S11" s="70">
        <f t="shared" si="4"/>
        <v>1.7716758756222077</v>
      </c>
      <c r="T11" s="74">
        <f t="shared" si="5"/>
        <v>1.7784220009737055</v>
      </c>
      <c r="U11" s="70">
        <f t="shared" si="6"/>
        <v>-3.8888804060837288</v>
      </c>
      <c r="V11" s="74">
        <f t="shared" si="7"/>
        <v>2.0736770562639322</v>
      </c>
    </row>
    <row r="12" spans="2:23" s="38" customFormat="1" x14ac:dyDescent="0.2">
      <c r="B12" s="17" t="s">
        <v>32</v>
      </c>
      <c r="C12" s="79">
        <v>213.43285724286301</v>
      </c>
      <c r="D12" s="108">
        <v>217.612107336414</v>
      </c>
      <c r="E12" s="108">
        <v>215.71686951339211</v>
      </c>
      <c r="F12" s="107">
        <v>213.51640980178107</v>
      </c>
      <c r="G12" s="79">
        <v>187.41891303451138</v>
      </c>
      <c r="H12" s="108">
        <v>199.41153869413768</v>
      </c>
      <c r="I12" s="108">
        <v>210.25607785977036</v>
      </c>
      <c r="J12" s="107">
        <v>205.7356436076127</v>
      </c>
      <c r="K12" s="108">
        <v>200.82446276973533</v>
      </c>
      <c r="L12" s="108">
        <v>213.75421225581783</v>
      </c>
      <c r="M12" s="108">
        <v>222.52096885773923</v>
      </c>
      <c r="N12" s="108">
        <v>215.66777361633766</v>
      </c>
      <c r="O12" s="111">
        <f t="shared" si="0"/>
        <v>26.013944208351631</v>
      </c>
      <c r="P12" s="112">
        <f t="shared" si="1"/>
        <v>12.608394473127674</v>
      </c>
      <c r="Q12" s="111">
        <f t="shared" si="2"/>
        <v>18.200568642276323</v>
      </c>
      <c r="R12" s="112">
        <f t="shared" si="3"/>
        <v>3.8578950805961654</v>
      </c>
      <c r="S12" s="111">
        <f t="shared" si="4"/>
        <v>5.4607916536217544</v>
      </c>
      <c r="T12" s="112">
        <f t="shared" si="5"/>
        <v>-6.8040993443471223</v>
      </c>
      <c r="U12" s="111">
        <f t="shared" si="6"/>
        <v>7.7807661941683648</v>
      </c>
      <c r="V12" s="112">
        <f t="shared" si="7"/>
        <v>-2.1513638145565892</v>
      </c>
      <c r="W12" s="40"/>
    </row>
    <row r="13" spans="2:23" x14ac:dyDescent="0.2">
      <c r="B13" s="15" t="s">
        <v>33</v>
      </c>
      <c r="C13" s="78">
        <v>216.27492360520094</v>
      </c>
      <c r="D13" s="106">
        <v>220.36885425452925</v>
      </c>
      <c r="E13" s="106">
        <v>220.77982189445368</v>
      </c>
      <c r="F13" s="105">
        <v>215.93795405792375</v>
      </c>
      <c r="G13" s="78">
        <v>194.46022179474323</v>
      </c>
      <c r="H13" s="106">
        <v>202.93404984159804</v>
      </c>
      <c r="I13" s="106">
        <v>216.37082630533388</v>
      </c>
      <c r="J13" s="105">
        <v>210.16735713425317</v>
      </c>
      <c r="K13" s="106">
        <v>205.36021715050552</v>
      </c>
      <c r="L13" s="106">
        <v>216.2778069773795</v>
      </c>
      <c r="M13" s="106">
        <v>219.68614834408856</v>
      </c>
      <c r="N13" s="106">
        <v>215.02789724868714</v>
      </c>
      <c r="O13" s="70">
        <f t="shared" si="0"/>
        <v>21.814701810457706</v>
      </c>
      <c r="P13" s="74">
        <f t="shared" si="1"/>
        <v>10.91470645469542</v>
      </c>
      <c r="Q13" s="70">
        <f t="shared" si="2"/>
        <v>17.434804412931214</v>
      </c>
      <c r="R13" s="74">
        <f t="shared" si="3"/>
        <v>4.0910472771497552</v>
      </c>
      <c r="S13" s="70">
        <f t="shared" si="4"/>
        <v>4.4089955891197974</v>
      </c>
      <c r="T13" s="74">
        <f t="shared" si="5"/>
        <v>1.0936735503651107</v>
      </c>
      <c r="U13" s="70">
        <f t="shared" si="6"/>
        <v>5.7705969236705812</v>
      </c>
      <c r="V13" s="74">
        <f t="shared" si="7"/>
        <v>0.91005680923660748</v>
      </c>
    </row>
    <row r="14" spans="2:23" x14ac:dyDescent="0.2">
      <c r="B14" s="15" t="s">
        <v>34</v>
      </c>
      <c r="C14" s="78">
        <v>212.52807354363046</v>
      </c>
      <c r="D14" s="106">
        <v>214.24851192722849</v>
      </c>
      <c r="E14" s="106">
        <v>214.65556772651681</v>
      </c>
      <c r="F14" s="105">
        <v>210.37739542193711</v>
      </c>
      <c r="G14" s="78">
        <v>184.32794999016923</v>
      </c>
      <c r="H14" s="106">
        <v>194.28658039450133</v>
      </c>
      <c r="I14" s="106">
        <v>211.43217822771652</v>
      </c>
      <c r="J14" s="105">
        <v>204.20374625516718</v>
      </c>
      <c r="K14" s="106">
        <v>192.81623772108475</v>
      </c>
      <c r="L14" s="106">
        <v>198.29658636666966</v>
      </c>
      <c r="M14" s="106">
        <v>201.88977676053466</v>
      </c>
      <c r="N14" s="106">
        <v>200.09913488565968</v>
      </c>
      <c r="O14" s="70">
        <f t="shared" si="0"/>
        <v>28.200123553461225</v>
      </c>
      <c r="P14" s="74">
        <f t="shared" si="1"/>
        <v>19.711835822545709</v>
      </c>
      <c r="Q14" s="70">
        <f t="shared" si="2"/>
        <v>19.961931532727164</v>
      </c>
      <c r="R14" s="74">
        <f t="shared" si="3"/>
        <v>15.951925560558834</v>
      </c>
      <c r="S14" s="70">
        <f t="shared" si="4"/>
        <v>3.2233894988002874</v>
      </c>
      <c r="T14" s="74">
        <f t="shared" si="5"/>
        <v>12.765790965982148</v>
      </c>
      <c r="U14" s="70">
        <f t="shared" si="6"/>
        <v>6.173649166769934</v>
      </c>
      <c r="V14" s="74">
        <f t="shared" si="7"/>
        <v>10.278260536277429</v>
      </c>
    </row>
    <row r="15" spans="2:23" x14ac:dyDescent="0.2">
      <c r="B15" s="15" t="s">
        <v>35</v>
      </c>
      <c r="C15" s="78">
        <v>204.91623778341639</v>
      </c>
      <c r="D15" s="106">
        <v>207.26069431379995</v>
      </c>
      <c r="E15" s="106">
        <v>205.28570171141251</v>
      </c>
      <c r="F15" s="105">
        <v>203.86319084433279</v>
      </c>
      <c r="G15" s="78">
        <v>179.61025973824093</v>
      </c>
      <c r="H15" s="106">
        <v>192.38527809616792</v>
      </c>
      <c r="I15" s="106">
        <v>202.99007833159268</v>
      </c>
      <c r="J15" s="105">
        <v>199.02822143538478</v>
      </c>
      <c r="K15" s="106">
        <v>205.94011343866543</v>
      </c>
      <c r="L15" s="106">
        <v>208.62472077740136</v>
      </c>
      <c r="M15" s="106">
        <v>217.30344887568407</v>
      </c>
      <c r="N15" s="106">
        <v>214.67748845759539</v>
      </c>
      <c r="O15" s="70">
        <f t="shared" si="0"/>
        <v>25.305978045175465</v>
      </c>
      <c r="P15" s="74">
        <f t="shared" si="1"/>
        <v>-1.0238756552490429</v>
      </c>
      <c r="Q15" s="70">
        <f t="shared" si="2"/>
        <v>14.875416217632022</v>
      </c>
      <c r="R15" s="74">
        <f t="shared" si="3"/>
        <v>-1.3640264636014194</v>
      </c>
      <c r="S15" s="70">
        <f t="shared" si="4"/>
        <v>2.2956233798198298</v>
      </c>
      <c r="T15" s="74">
        <f t="shared" si="5"/>
        <v>-12.017747164271555</v>
      </c>
      <c r="U15" s="70">
        <f t="shared" si="6"/>
        <v>4.8349694089480124</v>
      </c>
      <c r="V15" s="74">
        <f t="shared" si="7"/>
        <v>-10.814297613262596</v>
      </c>
    </row>
    <row r="16" spans="2:23" x14ac:dyDescent="0.2">
      <c r="B16" s="15" t="s">
        <v>36</v>
      </c>
      <c r="C16" s="78">
        <v>200.8142318060396</v>
      </c>
      <c r="D16" s="106">
        <v>201.91841233765945</v>
      </c>
      <c r="E16" s="106">
        <v>195.90848138529591</v>
      </c>
      <c r="F16" s="105">
        <v>196.89949578273635</v>
      </c>
      <c r="G16" s="78">
        <v>171.91399393746008</v>
      </c>
      <c r="H16" s="106">
        <v>181.05137770094993</v>
      </c>
      <c r="I16" s="106">
        <v>178.61566688403835</v>
      </c>
      <c r="J16" s="105">
        <v>181.25392020081287</v>
      </c>
      <c r="K16" s="106">
        <v>186.61684560018736</v>
      </c>
      <c r="L16" s="106">
        <v>183.44000275622136</v>
      </c>
      <c r="M16" s="106">
        <v>196.68879257099968</v>
      </c>
      <c r="N16" s="106">
        <v>197.92264127527122</v>
      </c>
      <c r="O16" s="70">
        <f t="shared" si="0"/>
        <v>28.900237868579524</v>
      </c>
      <c r="P16" s="74">
        <f t="shared" si="1"/>
        <v>14.19738620585224</v>
      </c>
      <c r="Q16" s="70">
        <f t="shared" si="2"/>
        <v>20.867034636709519</v>
      </c>
      <c r="R16" s="74">
        <f t="shared" si="3"/>
        <v>18.478409581438086</v>
      </c>
      <c r="S16" s="70">
        <f t="shared" si="4"/>
        <v>17.292814501257567</v>
      </c>
      <c r="T16" s="74">
        <f t="shared" si="5"/>
        <v>-0.78031118570376634</v>
      </c>
      <c r="U16" s="70">
        <f t="shared" si="6"/>
        <v>15.645575581923481</v>
      </c>
      <c r="V16" s="74">
        <f t="shared" si="7"/>
        <v>-1.0231454925348658</v>
      </c>
    </row>
    <row r="17" spans="2:23" x14ac:dyDescent="0.2">
      <c r="B17" s="15" t="s">
        <v>37</v>
      </c>
      <c r="C17" s="78">
        <v>207.7436579252043</v>
      </c>
      <c r="D17" s="106">
        <v>206.80520820566238</v>
      </c>
      <c r="E17" s="106">
        <v>204.5059437978492</v>
      </c>
      <c r="F17" s="105">
        <v>203.12396034758709</v>
      </c>
      <c r="G17" s="78">
        <v>179.95006092246592</v>
      </c>
      <c r="H17" s="106">
        <v>192.36705753966496</v>
      </c>
      <c r="I17" s="106">
        <v>204.4477796706812</v>
      </c>
      <c r="J17" s="105">
        <v>198.94959736859258</v>
      </c>
      <c r="K17" s="106">
        <v>197.17050807804608</v>
      </c>
      <c r="L17" s="106">
        <v>195.24071548213348</v>
      </c>
      <c r="M17" s="106">
        <v>209.68577485577674</v>
      </c>
      <c r="N17" s="106">
        <v>203.4125662441854</v>
      </c>
      <c r="O17" s="70">
        <f t="shared" si="0"/>
        <v>27.79359700273838</v>
      </c>
      <c r="P17" s="74">
        <f t="shared" si="1"/>
        <v>10.57314984715822</v>
      </c>
      <c r="Q17" s="70">
        <f t="shared" si="2"/>
        <v>14.438150665997426</v>
      </c>
      <c r="R17" s="74">
        <f t="shared" si="3"/>
        <v>11.5644927235289</v>
      </c>
      <c r="S17" s="70">
        <f t="shared" si="4"/>
        <v>5.8164127167998458E-2</v>
      </c>
      <c r="T17" s="74">
        <f t="shared" si="5"/>
        <v>-5.1798310579275437</v>
      </c>
      <c r="U17" s="70">
        <f t="shared" si="6"/>
        <v>4.1743629789945089</v>
      </c>
      <c r="V17" s="74">
        <f t="shared" si="7"/>
        <v>-0.28860589659831248</v>
      </c>
    </row>
    <row r="18" spans="2:23" x14ac:dyDescent="0.2">
      <c r="B18" s="15" t="s">
        <v>38</v>
      </c>
      <c r="C18" s="78">
        <v>199.00886066309579</v>
      </c>
      <c r="D18" s="106">
        <v>194.86001514330843</v>
      </c>
      <c r="E18" s="106">
        <v>200.47433358696301</v>
      </c>
      <c r="F18" s="105">
        <v>198.59138499648006</v>
      </c>
      <c r="G18" s="78">
        <v>181.79936230991439</v>
      </c>
      <c r="H18" s="106">
        <v>180.00067504811972</v>
      </c>
      <c r="I18" s="106">
        <v>198.95056962708395</v>
      </c>
      <c r="J18" s="105">
        <v>198.65640294566987</v>
      </c>
      <c r="K18" s="106">
        <v>189.17226145042804</v>
      </c>
      <c r="L18" s="106">
        <v>184.77263517257708</v>
      </c>
      <c r="M18" s="106">
        <v>207.55829730479951</v>
      </c>
      <c r="N18" s="106">
        <v>199.12442821208262</v>
      </c>
      <c r="O18" s="70">
        <f t="shared" si="0"/>
        <v>17.209498353181402</v>
      </c>
      <c r="P18" s="74">
        <f t="shared" si="1"/>
        <v>9.8365992126677497</v>
      </c>
      <c r="Q18" s="70">
        <f t="shared" si="2"/>
        <v>14.859340095188713</v>
      </c>
      <c r="R18" s="74">
        <f t="shared" si="3"/>
        <v>10.087379970731348</v>
      </c>
      <c r="S18" s="70">
        <f t="shared" si="4"/>
        <v>1.5237639598790622</v>
      </c>
      <c r="T18" s="74">
        <f t="shared" si="5"/>
        <v>-7.0839637178364967</v>
      </c>
      <c r="U18" s="70">
        <f t="shared" si="6"/>
        <v>-6.5017949189808633E-2</v>
      </c>
      <c r="V18" s="74">
        <f t="shared" si="7"/>
        <v>-0.53304321560256085</v>
      </c>
    </row>
    <row r="19" spans="2:23" x14ac:dyDescent="0.2">
      <c r="B19" s="15" t="s">
        <v>39</v>
      </c>
      <c r="C19" s="78">
        <v>198.9109311619309</v>
      </c>
      <c r="D19" s="106">
        <v>197.99480264951731</v>
      </c>
      <c r="E19" s="106">
        <v>191.68800637470673</v>
      </c>
      <c r="F19" s="105">
        <v>194.88135893371771</v>
      </c>
      <c r="G19" s="78">
        <v>174.08260084611621</v>
      </c>
      <c r="H19" s="106">
        <v>176.0182761254143</v>
      </c>
      <c r="I19" s="106">
        <v>185.76451390154915</v>
      </c>
      <c r="J19" s="105">
        <v>176.32901207586758</v>
      </c>
      <c r="K19" s="106">
        <v>192.92707549829544</v>
      </c>
      <c r="L19" s="106">
        <v>195.89146590965879</v>
      </c>
      <c r="M19" s="106">
        <v>194.30321151096669</v>
      </c>
      <c r="N19" s="106">
        <v>196.52157673902408</v>
      </c>
      <c r="O19" s="70">
        <f t="shared" si="0"/>
        <v>24.828330315814696</v>
      </c>
      <c r="P19" s="74">
        <f t="shared" si="1"/>
        <v>5.9838556636354667</v>
      </c>
      <c r="Q19" s="70">
        <f t="shared" si="2"/>
        <v>21.976526524103008</v>
      </c>
      <c r="R19" s="74">
        <f t="shared" si="3"/>
        <v>2.1033367398585199</v>
      </c>
      <c r="S19" s="70">
        <f t="shared" si="4"/>
        <v>5.9234924731575802</v>
      </c>
      <c r="T19" s="74">
        <f t="shared" si="5"/>
        <v>-2.6152051362599593</v>
      </c>
      <c r="U19" s="70">
        <f t="shared" si="6"/>
        <v>18.552346857850125</v>
      </c>
      <c r="V19" s="74">
        <f t="shared" si="7"/>
        <v>-1.6402178053063778</v>
      </c>
    </row>
    <row r="20" spans="2:23" x14ac:dyDescent="0.2">
      <c r="B20" s="15" t="s">
        <v>40</v>
      </c>
      <c r="C20" s="78">
        <v>192.36653884061408</v>
      </c>
      <c r="D20" s="106">
        <v>197.33461497722027</v>
      </c>
      <c r="E20" s="106">
        <v>185.24508558414504</v>
      </c>
      <c r="F20" s="105">
        <v>189.56522305443863</v>
      </c>
      <c r="G20" s="78">
        <v>176.53360124304785</v>
      </c>
      <c r="H20" s="106">
        <v>167.48289674547956</v>
      </c>
      <c r="I20" s="106">
        <v>192.57890527028411</v>
      </c>
      <c r="J20" s="105">
        <v>193.3564370566522</v>
      </c>
      <c r="K20" s="106">
        <v>179.64505029845657</v>
      </c>
      <c r="L20" s="106">
        <v>197.88092131963268</v>
      </c>
      <c r="M20" s="106">
        <v>194.12829473818343</v>
      </c>
      <c r="N20" s="106">
        <v>194.66958807401267</v>
      </c>
      <c r="O20" s="70">
        <f t="shared" si="0"/>
        <v>15.832937597566229</v>
      </c>
      <c r="P20" s="74">
        <f t="shared" si="1"/>
        <v>12.721488542157516</v>
      </c>
      <c r="Q20" s="70">
        <f t="shared" si="2"/>
        <v>29.851718231740705</v>
      </c>
      <c r="R20" s="74">
        <f t="shared" si="3"/>
        <v>-0.54630634241240728</v>
      </c>
      <c r="S20" s="70">
        <f t="shared" si="4"/>
        <v>-7.3338196861390657</v>
      </c>
      <c r="T20" s="74">
        <f t="shared" si="5"/>
        <v>-8.8832091540383828</v>
      </c>
      <c r="U20" s="70">
        <f t="shared" si="6"/>
        <v>-3.7912140022135645</v>
      </c>
      <c r="V20" s="74">
        <f t="shared" si="7"/>
        <v>-5.1043650195740327</v>
      </c>
    </row>
    <row r="21" spans="2:23" x14ac:dyDescent="0.2">
      <c r="B21" s="15" t="s">
        <v>41</v>
      </c>
      <c r="C21" s="78">
        <v>186.9513717569659</v>
      </c>
      <c r="D21" s="106">
        <v>184.48665555167617</v>
      </c>
      <c r="E21" s="106">
        <v>182.64867709186257</v>
      </c>
      <c r="F21" s="105">
        <v>188.09836464067402</v>
      </c>
      <c r="G21" s="78">
        <v>168.26126037242872</v>
      </c>
      <c r="H21" s="106">
        <v>164.3519591497448</v>
      </c>
      <c r="I21" s="106">
        <v>197.20409755011116</v>
      </c>
      <c r="J21" s="105">
        <v>200.11503728611675</v>
      </c>
      <c r="K21" s="106">
        <v>180.74302799844449</v>
      </c>
      <c r="L21" s="106">
        <v>179.78962767986576</v>
      </c>
      <c r="M21" s="106">
        <v>199.76516831697774</v>
      </c>
      <c r="N21" s="106">
        <v>197.80799986140366</v>
      </c>
      <c r="O21" s="70">
        <f t="shared" si="0"/>
        <v>18.690111384537175</v>
      </c>
      <c r="P21" s="74">
        <f t="shared" si="1"/>
        <v>6.2083437585214085</v>
      </c>
      <c r="Q21" s="70">
        <f t="shared" si="2"/>
        <v>20.134696401931365</v>
      </c>
      <c r="R21" s="74">
        <f t="shared" si="3"/>
        <v>4.6970278718104055</v>
      </c>
      <c r="S21" s="70">
        <f t="shared" si="4"/>
        <v>-14.555420458248591</v>
      </c>
      <c r="T21" s="74">
        <f t="shared" si="5"/>
        <v>-17.116491225115169</v>
      </c>
      <c r="U21" s="70">
        <f t="shared" si="6"/>
        <v>-12.016672645442725</v>
      </c>
      <c r="V21" s="74">
        <f t="shared" si="7"/>
        <v>-9.7096352207296377</v>
      </c>
    </row>
    <row r="22" spans="2:23" x14ac:dyDescent="0.2">
      <c r="B22" s="15" t="s">
        <v>42</v>
      </c>
      <c r="C22" s="78">
        <v>192.61685054615447</v>
      </c>
      <c r="D22" s="106">
        <v>193.7522557843071</v>
      </c>
      <c r="E22" s="106">
        <v>187.38747623271399</v>
      </c>
      <c r="F22" s="105">
        <v>190.76144757619002</v>
      </c>
      <c r="G22" s="78">
        <v>173.05273060152052</v>
      </c>
      <c r="H22" s="106">
        <v>187.92016807296773</v>
      </c>
      <c r="I22" s="106">
        <v>180.81829977363032</v>
      </c>
      <c r="J22" s="105">
        <v>174.24481412665494</v>
      </c>
      <c r="K22" s="106">
        <v>174.93777160237468</v>
      </c>
      <c r="L22" s="106">
        <v>172.98901867790966</v>
      </c>
      <c r="M22" s="106">
        <v>177.29377878826179</v>
      </c>
      <c r="N22" s="106">
        <v>171.84377021043946</v>
      </c>
      <c r="O22" s="70">
        <f t="shared" si="0"/>
        <v>19.564119944633944</v>
      </c>
      <c r="P22" s="74">
        <f t="shared" si="1"/>
        <v>17.679078943779786</v>
      </c>
      <c r="Q22" s="70">
        <f t="shared" si="2"/>
        <v>5.8320877113393692</v>
      </c>
      <c r="R22" s="74">
        <f t="shared" si="3"/>
        <v>20.76323710639744</v>
      </c>
      <c r="S22" s="70">
        <f t="shared" si="4"/>
        <v>6.5691764590836783</v>
      </c>
      <c r="T22" s="74">
        <f t="shared" si="5"/>
        <v>10.093697444452204</v>
      </c>
      <c r="U22" s="70">
        <f t="shared" si="6"/>
        <v>16.516633449535078</v>
      </c>
      <c r="V22" s="74">
        <f t="shared" si="7"/>
        <v>18.917677365750563</v>
      </c>
    </row>
    <row r="23" spans="2:23" x14ac:dyDescent="0.2">
      <c r="B23" s="15" t="s">
        <v>43</v>
      </c>
      <c r="C23" s="78">
        <v>190.8501071721746</v>
      </c>
      <c r="D23" s="106">
        <v>193.72249236563269</v>
      </c>
      <c r="E23" s="106">
        <v>181.36873745185619</v>
      </c>
      <c r="F23" s="105">
        <v>184.6607768094089</v>
      </c>
      <c r="G23" s="78">
        <v>172.63912575994004</v>
      </c>
      <c r="H23" s="106">
        <v>184.83423709122218</v>
      </c>
      <c r="I23" s="106">
        <v>185.81341359041505</v>
      </c>
      <c r="J23" s="105">
        <v>186.28030475650888</v>
      </c>
      <c r="K23" s="106">
        <v>174.68908825200759</v>
      </c>
      <c r="L23" s="106">
        <v>184.56015004036627</v>
      </c>
      <c r="M23" s="106">
        <v>185.75076586991381</v>
      </c>
      <c r="N23" s="106">
        <v>176.23724564444407</v>
      </c>
      <c r="O23" s="70">
        <f t="shared" si="0"/>
        <v>18.21098141223456</v>
      </c>
      <c r="P23" s="74">
        <f t="shared" si="1"/>
        <v>16.16101892016701</v>
      </c>
      <c r="Q23" s="70">
        <f t="shared" si="2"/>
        <v>8.8882552744105112</v>
      </c>
      <c r="R23" s="74">
        <f t="shared" si="3"/>
        <v>9.1623423252664224</v>
      </c>
      <c r="S23" s="70">
        <f t="shared" si="4"/>
        <v>-4.4446761385588616</v>
      </c>
      <c r="T23" s="74">
        <f t="shared" si="5"/>
        <v>-4.3820284180576152</v>
      </c>
      <c r="U23" s="70">
        <f t="shared" si="6"/>
        <v>-1.6195279470999822</v>
      </c>
      <c r="V23" s="74">
        <f t="shared" si="7"/>
        <v>8.4235311649648281</v>
      </c>
    </row>
    <row r="24" spans="2:23" x14ac:dyDescent="0.2">
      <c r="B24" s="15" t="s">
        <v>44</v>
      </c>
      <c r="C24" s="78">
        <v>183.48387899006562</v>
      </c>
      <c r="D24" s="106">
        <v>179.91423049075752</v>
      </c>
      <c r="E24" s="106">
        <v>177.38978705019142</v>
      </c>
      <c r="F24" s="105">
        <v>180.86150973706566</v>
      </c>
      <c r="G24" s="78">
        <v>163.05434544322353</v>
      </c>
      <c r="H24" s="106">
        <v>181.47043130359791</v>
      </c>
      <c r="I24" s="106">
        <v>192.13846565016948</v>
      </c>
      <c r="J24" s="105">
        <v>188.80427059366122</v>
      </c>
      <c r="K24" s="106">
        <v>162.39054635932388</v>
      </c>
      <c r="L24" s="106">
        <v>170.18493675251156</v>
      </c>
      <c r="M24" s="106">
        <v>178.47752215917558</v>
      </c>
      <c r="N24" s="106">
        <v>181.67414291134563</v>
      </c>
      <c r="O24" s="70">
        <f t="shared" si="0"/>
        <v>20.429533546842094</v>
      </c>
      <c r="P24" s="74">
        <f t="shared" si="1"/>
        <v>21.093332630741742</v>
      </c>
      <c r="Q24" s="70">
        <f t="shared" si="2"/>
        <v>-1.5562008128403875</v>
      </c>
      <c r="R24" s="74">
        <f t="shared" si="3"/>
        <v>9.729293738245957</v>
      </c>
      <c r="S24" s="70">
        <f t="shared" si="4"/>
        <v>-14.748678599978064</v>
      </c>
      <c r="T24" s="74">
        <f t="shared" si="5"/>
        <v>-1.0877351089841625</v>
      </c>
      <c r="U24" s="70">
        <f t="shared" si="6"/>
        <v>-7.9427608565955552</v>
      </c>
      <c r="V24" s="74">
        <f t="shared" si="7"/>
        <v>-0.8126331742799664</v>
      </c>
    </row>
    <row r="25" spans="2:23" x14ac:dyDescent="0.2">
      <c r="B25" s="15" t="s">
        <v>45</v>
      </c>
      <c r="C25" s="78">
        <v>184.78824458382388</v>
      </c>
      <c r="D25" s="106">
        <v>182.04023732360747</v>
      </c>
      <c r="E25" s="106">
        <v>178.04929330826178</v>
      </c>
      <c r="F25" s="105">
        <v>185.33556734187707</v>
      </c>
      <c r="G25" s="78">
        <v>174.98013918104121</v>
      </c>
      <c r="H25" s="106">
        <v>188.69258227374621</v>
      </c>
      <c r="I25" s="106">
        <v>196.72834750515099</v>
      </c>
      <c r="J25" s="105">
        <v>194.21355753109248</v>
      </c>
      <c r="K25" s="106">
        <v>181.63402292624778</v>
      </c>
      <c r="L25" s="106">
        <v>180.88039705096327</v>
      </c>
      <c r="M25" s="106">
        <v>184.94737783202035</v>
      </c>
      <c r="N25" s="106">
        <v>182.95140401426355</v>
      </c>
      <c r="O25" s="70">
        <f t="shared" si="0"/>
        <v>9.8081054027826724</v>
      </c>
      <c r="P25" s="74">
        <f t="shared" si="1"/>
        <v>3.1542216575761017</v>
      </c>
      <c r="Q25" s="70">
        <f t="shared" si="2"/>
        <v>-6.6523449501387404</v>
      </c>
      <c r="R25" s="74">
        <f t="shared" si="3"/>
        <v>1.1598402726442032</v>
      </c>
      <c r="S25" s="70">
        <f t="shared" si="4"/>
        <v>-18.679054196889211</v>
      </c>
      <c r="T25" s="74">
        <f t="shared" si="5"/>
        <v>-6.8980845237585697</v>
      </c>
      <c r="U25" s="70">
        <f t="shared" si="6"/>
        <v>-8.8779901892154101</v>
      </c>
      <c r="V25" s="74">
        <f t="shared" si="7"/>
        <v>2.3841633276135212</v>
      </c>
    </row>
    <row r="26" spans="2:23" x14ac:dyDescent="0.2">
      <c r="B26" s="15" t="s">
        <v>46</v>
      </c>
      <c r="C26" s="78">
        <v>193.94780421541526</v>
      </c>
      <c r="D26" s="106">
        <v>185.37847234399368</v>
      </c>
      <c r="E26" s="106">
        <v>185.41560874216046</v>
      </c>
      <c r="F26" s="105">
        <v>185.18299776765389</v>
      </c>
      <c r="G26" s="78">
        <v>165.8611448253956</v>
      </c>
      <c r="H26" s="106">
        <v>180.8047970299927</v>
      </c>
      <c r="I26" s="106">
        <v>220.4914701691867</v>
      </c>
      <c r="J26" s="105">
        <v>226.85106058457359</v>
      </c>
      <c r="K26" s="106">
        <v>198.00831539833186</v>
      </c>
      <c r="L26" s="106">
        <v>188.32659742081415</v>
      </c>
      <c r="M26" s="106">
        <v>210.66691512641958</v>
      </c>
      <c r="N26" s="106">
        <v>203.37558807052744</v>
      </c>
      <c r="O26" s="70">
        <f t="shared" si="0"/>
        <v>28.086659390019662</v>
      </c>
      <c r="P26" s="74">
        <f t="shared" si="1"/>
        <v>-4.0605111829165992</v>
      </c>
      <c r="Q26" s="70">
        <f t="shared" si="2"/>
        <v>4.5736753140009796</v>
      </c>
      <c r="R26" s="74">
        <f t="shared" si="3"/>
        <v>-2.9481250768204745</v>
      </c>
      <c r="S26" s="70">
        <f t="shared" si="4"/>
        <v>-35.07586142702624</v>
      </c>
      <c r="T26" s="74">
        <f t="shared" si="5"/>
        <v>-25.251306384259124</v>
      </c>
      <c r="U26" s="70">
        <f t="shared" si="6"/>
        <v>-41.668062816919701</v>
      </c>
      <c r="V26" s="74">
        <f t="shared" si="7"/>
        <v>-18.192590302873555</v>
      </c>
    </row>
    <row r="27" spans="2:23" s="38" customFormat="1" x14ac:dyDescent="0.2">
      <c r="B27" s="25" t="s">
        <v>29</v>
      </c>
      <c r="C27" s="80">
        <v>201.7806383437125</v>
      </c>
      <c r="D27" s="110">
        <v>201.36522063546633</v>
      </c>
      <c r="E27" s="110">
        <v>199.96346100932888</v>
      </c>
      <c r="F27" s="109">
        <v>200.44761530155574</v>
      </c>
      <c r="G27" s="80">
        <v>184.39154228641434</v>
      </c>
      <c r="H27" s="110">
        <v>192.06859119492756</v>
      </c>
      <c r="I27" s="110">
        <v>205.15900893409724</v>
      </c>
      <c r="J27" s="109">
        <v>201.36929218979648</v>
      </c>
      <c r="K27" s="110">
        <v>193.20296796817811</v>
      </c>
      <c r="L27" s="110">
        <v>196.27893247896458</v>
      </c>
      <c r="M27" s="110">
        <v>208.37203178449892</v>
      </c>
      <c r="N27" s="109">
        <v>204.19118627717819</v>
      </c>
      <c r="O27" s="113">
        <f t="shared" si="0"/>
        <v>17.389096057298161</v>
      </c>
      <c r="P27" s="114">
        <f t="shared" si="1"/>
        <v>8.5776703755343817</v>
      </c>
      <c r="Q27" s="113">
        <f t="shared" si="2"/>
        <v>9.2966294405387657</v>
      </c>
      <c r="R27" s="114">
        <f t="shared" si="3"/>
        <v>5.0862881565017517</v>
      </c>
      <c r="S27" s="113">
        <f t="shared" si="4"/>
        <v>-5.1955479247683627</v>
      </c>
      <c r="T27" s="114">
        <f t="shared" si="5"/>
        <v>-8.408570775170034</v>
      </c>
      <c r="U27" s="113">
        <f t="shared" si="6"/>
        <v>-0.92167688824073934</v>
      </c>
      <c r="V27" s="114">
        <f t="shared" si="7"/>
        <v>-3.7435709756224469</v>
      </c>
      <c r="W27" s="40"/>
    </row>
    <row r="28" spans="2:23" s="38" customFormat="1" x14ac:dyDescent="0.2">
      <c r="B28" s="53"/>
      <c r="C28" s="18"/>
      <c r="D28" s="18"/>
      <c r="E28" s="18"/>
      <c r="F28" s="18"/>
      <c r="G28" s="18"/>
      <c r="H28" s="18"/>
      <c r="I28" s="18"/>
      <c r="J28" s="18"/>
      <c r="K28" s="18"/>
      <c r="L28" s="18"/>
      <c r="M28" s="18"/>
      <c r="N28" s="18"/>
      <c r="O28" s="43"/>
      <c r="P28" s="43"/>
      <c r="Q28" s="43"/>
      <c r="R28" s="43"/>
    </row>
    <row r="29" spans="2:23" ht="23.3" customHeight="1" x14ac:dyDescent="0.2">
      <c r="B29" s="143" t="s">
        <v>60</v>
      </c>
      <c r="C29" s="143"/>
      <c r="D29" s="143"/>
      <c r="E29" s="143"/>
      <c r="F29" s="143"/>
      <c r="G29" s="143"/>
      <c r="H29" s="143"/>
      <c r="I29" s="143"/>
      <c r="J29" s="143"/>
      <c r="K29" s="143"/>
      <c r="L29" s="143"/>
      <c r="M29" s="143"/>
      <c r="N29" s="143"/>
      <c r="O29" s="143"/>
      <c r="P29" s="143"/>
      <c r="Q29" s="143"/>
      <c r="R29" s="143"/>
    </row>
    <row r="30" spans="2:23" x14ac:dyDescent="0.2">
      <c r="B30" s="21" t="s">
        <v>59</v>
      </c>
      <c r="C30" s="54"/>
      <c r="D30" s="54"/>
      <c r="E30" s="54"/>
      <c r="F30" s="55"/>
      <c r="G30" s="55"/>
      <c r="H30" s="55"/>
      <c r="I30" s="55"/>
      <c r="J30" s="55"/>
      <c r="K30" s="55"/>
      <c r="L30" s="55"/>
      <c r="M30" s="55"/>
      <c r="N30" s="55"/>
      <c r="O30" s="56"/>
      <c r="P30" s="56"/>
      <c r="Q30" s="56"/>
      <c r="R30" s="56"/>
    </row>
    <row r="31" spans="2:23" x14ac:dyDescent="0.2">
      <c r="B31" s="1" t="s">
        <v>0</v>
      </c>
      <c r="C31" s="54"/>
      <c r="D31" s="54"/>
      <c r="E31" s="54"/>
      <c r="F31" s="55"/>
      <c r="G31" s="55"/>
      <c r="H31" s="55"/>
      <c r="I31" s="55"/>
      <c r="J31" s="55"/>
      <c r="K31" s="55"/>
      <c r="L31" s="55"/>
      <c r="M31" s="55"/>
      <c r="N31" s="55"/>
      <c r="O31" s="56"/>
      <c r="P31" s="56"/>
      <c r="Q31" s="56"/>
      <c r="R31" s="56"/>
    </row>
    <row r="32" spans="2:23" x14ac:dyDescent="0.2">
      <c r="B32" s="52"/>
      <c r="C32" s="52"/>
      <c r="D32" s="52"/>
      <c r="E32" s="52"/>
    </row>
    <row r="33" spans="2:14" x14ac:dyDescent="0.2">
      <c r="B33" s="52"/>
      <c r="C33" s="52"/>
      <c r="D33" s="52"/>
      <c r="E33" s="52"/>
      <c r="F33" s="40"/>
      <c r="G33" s="40"/>
      <c r="H33" s="40"/>
      <c r="I33" s="40"/>
      <c r="J33" s="40"/>
      <c r="K33" s="40"/>
      <c r="L33" s="40"/>
      <c r="M33" s="40"/>
      <c r="N33" s="40"/>
    </row>
    <row r="34" spans="2:14" x14ac:dyDescent="0.2">
      <c r="B34" s="52"/>
      <c r="C34" s="52"/>
      <c r="D34" s="52"/>
      <c r="E34" s="52"/>
      <c r="F34" s="40"/>
      <c r="G34" s="40"/>
      <c r="H34" s="40"/>
      <c r="I34" s="40"/>
      <c r="J34" s="40"/>
      <c r="K34" s="40"/>
      <c r="L34" s="40"/>
      <c r="M34" s="40"/>
      <c r="N34" s="40"/>
    </row>
    <row r="35" spans="2:14" x14ac:dyDescent="0.2">
      <c r="B35" s="52"/>
      <c r="C35" s="52"/>
      <c r="D35" s="52"/>
      <c r="E35" s="52"/>
      <c r="F35" s="40"/>
      <c r="G35" s="40"/>
      <c r="H35" s="40"/>
      <c r="I35" s="40"/>
      <c r="J35" s="40"/>
      <c r="K35" s="40"/>
      <c r="L35" s="40"/>
      <c r="M35" s="40"/>
      <c r="N35" s="40"/>
    </row>
    <row r="36" spans="2:14" x14ac:dyDescent="0.2">
      <c r="B36" s="52"/>
      <c r="C36" s="52"/>
      <c r="D36" s="52"/>
      <c r="E36" s="52"/>
      <c r="F36" s="40"/>
      <c r="G36" s="40"/>
      <c r="H36" s="40"/>
      <c r="I36" s="40"/>
      <c r="J36" s="40"/>
      <c r="K36" s="40"/>
      <c r="L36" s="40"/>
      <c r="M36" s="40"/>
      <c r="N36" s="40"/>
    </row>
    <row r="37" spans="2:14" x14ac:dyDescent="0.2">
      <c r="B37" s="52"/>
      <c r="C37" s="52"/>
      <c r="D37" s="52"/>
      <c r="E37" s="52"/>
      <c r="F37" s="40"/>
      <c r="G37" s="40"/>
      <c r="H37" s="40"/>
      <c r="I37" s="40"/>
      <c r="J37" s="40"/>
      <c r="K37" s="40"/>
      <c r="L37" s="40"/>
      <c r="M37" s="40"/>
      <c r="N37" s="40"/>
    </row>
    <row r="38" spans="2:14" x14ac:dyDescent="0.2">
      <c r="B38" s="52"/>
      <c r="C38" s="52"/>
      <c r="D38" s="52"/>
      <c r="E38" s="52"/>
      <c r="F38" s="40"/>
      <c r="G38" s="40"/>
      <c r="H38" s="40"/>
      <c r="I38" s="40"/>
      <c r="J38" s="40"/>
      <c r="K38" s="40"/>
      <c r="L38" s="40"/>
      <c r="M38" s="40"/>
      <c r="N38" s="40"/>
    </row>
    <row r="39" spans="2:14" x14ac:dyDescent="0.2">
      <c r="B39" s="52"/>
      <c r="C39" s="52"/>
      <c r="D39" s="52"/>
      <c r="E39" s="52"/>
      <c r="F39" s="40"/>
      <c r="G39" s="40"/>
      <c r="H39" s="40"/>
      <c r="I39" s="40"/>
      <c r="J39" s="40"/>
      <c r="K39" s="40"/>
      <c r="L39" s="40"/>
      <c r="M39" s="40"/>
      <c r="N39" s="40"/>
    </row>
    <row r="40" spans="2:14" x14ac:dyDescent="0.2">
      <c r="B40" s="52"/>
      <c r="C40" s="52"/>
      <c r="D40" s="52"/>
      <c r="E40" s="52"/>
      <c r="F40" s="40"/>
      <c r="G40" s="40"/>
      <c r="H40" s="40"/>
      <c r="I40" s="40"/>
      <c r="J40" s="40"/>
      <c r="K40" s="40"/>
      <c r="L40" s="40"/>
      <c r="M40" s="40"/>
      <c r="N40" s="40"/>
    </row>
    <row r="41" spans="2:14" x14ac:dyDescent="0.2">
      <c r="B41" s="52"/>
      <c r="C41" s="52"/>
      <c r="D41" s="52"/>
      <c r="E41" s="52"/>
      <c r="F41" s="40"/>
      <c r="G41" s="40"/>
      <c r="H41" s="40"/>
      <c r="I41" s="40"/>
      <c r="J41" s="40"/>
      <c r="K41" s="40"/>
      <c r="L41" s="40"/>
      <c r="M41" s="40"/>
      <c r="N41" s="40"/>
    </row>
    <row r="42" spans="2:14" x14ac:dyDescent="0.2">
      <c r="B42" s="52"/>
      <c r="C42" s="52"/>
      <c r="D42" s="52"/>
      <c r="E42" s="52"/>
      <c r="F42" s="40"/>
      <c r="G42" s="40"/>
      <c r="H42" s="40"/>
      <c r="I42" s="40"/>
      <c r="J42" s="40"/>
      <c r="K42" s="40"/>
      <c r="L42" s="40"/>
      <c r="M42" s="40"/>
      <c r="N42" s="40"/>
    </row>
    <row r="43" spans="2:14" x14ac:dyDescent="0.2">
      <c r="B43" s="52"/>
      <c r="C43" s="52"/>
      <c r="D43" s="52"/>
      <c r="E43" s="52"/>
      <c r="F43" s="40"/>
      <c r="G43" s="40"/>
      <c r="H43" s="40"/>
      <c r="I43" s="40"/>
      <c r="J43" s="40"/>
      <c r="K43" s="40"/>
      <c r="L43" s="40"/>
      <c r="M43" s="40"/>
      <c r="N43" s="40"/>
    </row>
    <row r="44" spans="2:14" x14ac:dyDescent="0.2">
      <c r="B44" s="52"/>
      <c r="C44" s="52"/>
      <c r="D44" s="52"/>
      <c r="E44" s="52"/>
      <c r="F44" s="40"/>
      <c r="G44" s="40"/>
      <c r="H44" s="40"/>
      <c r="I44" s="40"/>
      <c r="J44" s="40"/>
      <c r="K44" s="40"/>
      <c r="L44" s="40"/>
      <c r="M44" s="40"/>
      <c r="N44" s="40"/>
    </row>
    <row r="45" spans="2:14" x14ac:dyDescent="0.2">
      <c r="B45" s="52"/>
      <c r="C45" s="52"/>
      <c r="D45" s="52"/>
      <c r="E45" s="52"/>
      <c r="F45" s="40"/>
      <c r="G45" s="40"/>
      <c r="H45" s="40"/>
      <c r="I45" s="40"/>
      <c r="J45" s="40"/>
      <c r="K45" s="40"/>
      <c r="L45" s="40"/>
      <c r="M45" s="40"/>
      <c r="N45" s="40"/>
    </row>
    <row r="46" spans="2:14" x14ac:dyDescent="0.2">
      <c r="B46" s="52"/>
      <c r="C46" s="52"/>
      <c r="D46" s="52"/>
      <c r="E46" s="52"/>
      <c r="F46" s="40"/>
      <c r="G46" s="40"/>
      <c r="H46" s="40"/>
      <c r="I46" s="40"/>
      <c r="J46" s="40"/>
      <c r="K46" s="40"/>
      <c r="L46" s="40"/>
      <c r="M46" s="40"/>
      <c r="N46" s="40"/>
    </row>
    <row r="47" spans="2:14" x14ac:dyDescent="0.2">
      <c r="B47" s="52"/>
      <c r="C47" s="52"/>
      <c r="D47" s="52"/>
      <c r="E47" s="52"/>
      <c r="F47" s="40"/>
      <c r="G47" s="40"/>
      <c r="H47" s="40"/>
      <c r="I47" s="40"/>
      <c r="J47" s="40"/>
      <c r="K47" s="40"/>
      <c r="L47" s="40"/>
      <c r="M47" s="40"/>
      <c r="N47" s="40"/>
    </row>
    <row r="48" spans="2:14" x14ac:dyDescent="0.2">
      <c r="B48" s="52"/>
      <c r="C48" s="52"/>
      <c r="D48" s="52"/>
      <c r="E48" s="52"/>
      <c r="F48" s="40"/>
      <c r="G48" s="40"/>
      <c r="H48" s="40"/>
      <c r="I48" s="40"/>
      <c r="J48" s="40"/>
      <c r="K48" s="40"/>
      <c r="L48" s="40"/>
      <c r="M48" s="40"/>
      <c r="N48" s="40"/>
    </row>
    <row r="49" spans="2:14" x14ac:dyDescent="0.2">
      <c r="B49" s="52"/>
      <c r="C49" s="52"/>
      <c r="D49" s="52"/>
      <c r="E49" s="52"/>
      <c r="F49" s="40"/>
      <c r="G49" s="40"/>
      <c r="H49" s="40"/>
      <c r="I49" s="40"/>
      <c r="J49" s="40"/>
      <c r="K49" s="40"/>
      <c r="L49" s="40"/>
      <c r="M49" s="40"/>
      <c r="N49" s="40"/>
    </row>
    <row r="50" spans="2:14" x14ac:dyDescent="0.2">
      <c r="B50" s="52"/>
      <c r="C50" s="52"/>
      <c r="D50" s="52"/>
      <c r="E50" s="52"/>
      <c r="F50" s="40"/>
      <c r="G50" s="40"/>
      <c r="H50" s="40"/>
      <c r="I50" s="40"/>
      <c r="J50" s="40"/>
      <c r="K50" s="40"/>
      <c r="L50" s="40"/>
      <c r="M50" s="40"/>
      <c r="N50" s="40"/>
    </row>
    <row r="51" spans="2:14" x14ac:dyDescent="0.2">
      <c r="B51" s="52"/>
      <c r="C51" s="52"/>
      <c r="D51" s="52"/>
      <c r="E51" s="52"/>
      <c r="F51" s="40"/>
      <c r="G51" s="40"/>
      <c r="H51" s="40"/>
      <c r="I51" s="40"/>
      <c r="J51" s="40"/>
      <c r="K51" s="40"/>
      <c r="L51" s="40"/>
      <c r="M51" s="40"/>
      <c r="N51" s="40"/>
    </row>
    <row r="52" spans="2:14" x14ac:dyDescent="0.2">
      <c r="B52" s="52"/>
      <c r="C52" s="52"/>
      <c r="D52" s="52"/>
      <c r="E52" s="52"/>
      <c r="F52" s="40"/>
      <c r="G52" s="40"/>
      <c r="H52" s="40"/>
      <c r="I52" s="40"/>
      <c r="J52" s="40"/>
      <c r="K52" s="40"/>
      <c r="L52" s="40"/>
      <c r="M52" s="40"/>
      <c r="N52" s="40"/>
    </row>
    <row r="53" spans="2:14" x14ac:dyDescent="0.2">
      <c r="B53" s="52"/>
      <c r="C53" s="52"/>
      <c r="D53" s="52"/>
      <c r="E53" s="52"/>
      <c r="F53" s="40"/>
      <c r="G53" s="40"/>
      <c r="H53" s="40"/>
      <c r="I53" s="40"/>
      <c r="J53" s="40"/>
      <c r="K53" s="40"/>
      <c r="L53" s="40"/>
      <c r="M53" s="40"/>
      <c r="N53" s="40"/>
    </row>
    <row r="54" spans="2:14" x14ac:dyDescent="0.2">
      <c r="B54" s="52"/>
      <c r="C54" s="52"/>
      <c r="D54" s="52"/>
      <c r="E54" s="52"/>
      <c r="F54" s="40"/>
      <c r="G54" s="40"/>
      <c r="H54" s="40"/>
      <c r="I54" s="40"/>
      <c r="J54" s="40"/>
      <c r="K54" s="40"/>
      <c r="L54" s="40"/>
      <c r="M54" s="40"/>
      <c r="N54" s="40"/>
    </row>
    <row r="55" spans="2:14" x14ac:dyDescent="0.2">
      <c r="B55" s="52"/>
      <c r="C55" s="52"/>
      <c r="D55" s="52"/>
      <c r="E55" s="52"/>
      <c r="F55" s="40"/>
      <c r="G55" s="40"/>
      <c r="H55" s="40"/>
      <c r="I55" s="40"/>
      <c r="J55" s="40"/>
      <c r="K55" s="40"/>
      <c r="L55" s="40"/>
      <c r="M55" s="40"/>
      <c r="N55" s="40"/>
    </row>
  </sheetData>
  <mergeCells count="8">
    <mergeCell ref="B29:R29"/>
    <mergeCell ref="S4:T4"/>
    <mergeCell ref="U4:V4"/>
    <mergeCell ref="C4:F4"/>
    <mergeCell ref="G4:J4"/>
    <mergeCell ref="K4:N4"/>
    <mergeCell ref="O4:P4"/>
    <mergeCell ref="Q4:R4"/>
  </mergeCells>
  <hyperlinks>
    <hyperlink ref="Q2" location="'Indice '!B12" display="Torna all'indice"/>
  </hyperlinks>
  <pageMargins left="0.11811023622047245" right="0.11811023622047245" top="0.15748031496062992" bottom="0.15748031496062992"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9"/>
  <sheetViews>
    <sheetView showGridLines="0" workbookViewId="0">
      <selection activeCell="P2" sqref="P2"/>
    </sheetView>
  </sheetViews>
  <sheetFormatPr defaultColWidth="9.125" defaultRowHeight="11.55" x14ac:dyDescent="0.2"/>
  <cols>
    <col min="1" max="1" width="2.75" style="40" customWidth="1"/>
    <col min="2" max="2" width="22.875" style="40" bestFit="1" customWidth="1"/>
    <col min="3" max="16384" width="9.125" style="40"/>
  </cols>
  <sheetData>
    <row r="2" spans="2:17" ht="13.6" x14ac:dyDescent="0.25">
      <c r="B2" s="9" t="s">
        <v>99</v>
      </c>
      <c r="P2" s="148" t="s">
        <v>54</v>
      </c>
    </row>
    <row r="3" spans="2:17" x14ac:dyDescent="0.2">
      <c r="B3" s="38"/>
    </row>
    <row r="4" spans="2:17" x14ac:dyDescent="0.2">
      <c r="B4" s="122"/>
      <c r="C4" s="135" t="s">
        <v>27</v>
      </c>
      <c r="D4" s="137"/>
      <c r="E4" s="137"/>
      <c r="F4" s="137"/>
      <c r="G4" s="136"/>
      <c r="H4" s="135" t="s">
        <v>26</v>
      </c>
      <c r="I4" s="137"/>
      <c r="J4" s="137"/>
      <c r="K4" s="137"/>
      <c r="L4" s="136"/>
      <c r="M4" s="137" t="s">
        <v>80</v>
      </c>
      <c r="N4" s="137"/>
      <c r="O4" s="137"/>
      <c r="P4" s="137"/>
      <c r="Q4" s="136"/>
    </row>
    <row r="5" spans="2:17" x14ac:dyDescent="0.2">
      <c r="B5" s="12"/>
      <c r="C5" s="12" t="s">
        <v>81</v>
      </c>
      <c r="D5" s="6" t="s">
        <v>82</v>
      </c>
      <c r="E5" s="6" t="s">
        <v>83</v>
      </c>
      <c r="F5" s="6" t="s">
        <v>84</v>
      </c>
      <c r="G5" s="51" t="s">
        <v>85</v>
      </c>
      <c r="H5" s="12" t="s">
        <v>81</v>
      </c>
      <c r="I5" s="6" t="s">
        <v>82</v>
      </c>
      <c r="J5" s="6" t="s">
        <v>83</v>
      </c>
      <c r="K5" s="6" t="s">
        <v>84</v>
      </c>
      <c r="L5" s="51" t="s">
        <v>85</v>
      </c>
      <c r="M5" s="6" t="s">
        <v>81</v>
      </c>
      <c r="N5" s="6" t="s">
        <v>82</v>
      </c>
      <c r="O5" s="6" t="s">
        <v>83</v>
      </c>
      <c r="P5" s="6" t="s">
        <v>84</v>
      </c>
      <c r="Q5" s="51" t="s">
        <v>85</v>
      </c>
    </row>
    <row r="6" spans="2:17" x14ac:dyDescent="0.2">
      <c r="B6" s="16" t="s">
        <v>1</v>
      </c>
      <c r="C6" s="116">
        <v>24.231337811588741</v>
      </c>
      <c r="D6" s="117">
        <v>37.43503699440533</v>
      </c>
      <c r="E6" s="117">
        <v>24.582745991380438</v>
      </c>
      <c r="F6" s="117">
        <v>11.738352454867339</v>
      </c>
      <c r="G6" s="118">
        <v>2.012526747758383</v>
      </c>
      <c r="H6" s="116">
        <v>15.292368347966397</v>
      </c>
      <c r="I6" s="117">
        <v>33.009438346185746</v>
      </c>
      <c r="J6" s="117">
        <v>34.994220828290842</v>
      </c>
      <c r="K6" s="117">
        <v>13.437560368921137</v>
      </c>
      <c r="L6" s="118">
        <v>3.2664121086361901</v>
      </c>
      <c r="M6" s="117">
        <v>19.69243633393986</v>
      </c>
      <c r="N6" s="117">
        <v>35.187870100544473</v>
      </c>
      <c r="O6" s="117">
        <v>29.869335090277183</v>
      </c>
      <c r="P6" s="117">
        <v>12.601151834965702</v>
      </c>
      <c r="Q6" s="118">
        <v>2.6492066402730137</v>
      </c>
    </row>
    <row r="7" spans="2:17" x14ac:dyDescent="0.2">
      <c r="B7" s="16" t="s">
        <v>2</v>
      </c>
      <c r="C7" s="116">
        <v>18.816946406178143</v>
      </c>
      <c r="D7" s="117">
        <v>29.756595722782539</v>
      </c>
      <c r="E7" s="117">
        <v>31.104215848281328</v>
      </c>
      <c r="F7" s="117">
        <v>16.133787261972266</v>
      </c>
      <c r="G7" s="118">
        <v>4.1884547607855733</v>
      </c>
      <c r="H7" s="116">
        <v>13.732434842393236</v>
      </c>
      <c r="I7" s="117">
        <v>27.686916685037364</v>
      </c>
      <c r="J7" s="117">
        <v>31.210176924090113</v>
      </c>
      <c r="K7" s="117">
        <v>21.139643550261201</v>
      </c>
      <c r="L7" s="118">
        <v>6.2308279982186843</v>
      </c>
      <c r="M7" s="117">
        <v>16.321265887434279</v>
      </c>
      <c r="N7" s="117">
        <v>28.740714926808725</v>
      </c>
      <c r="O7" s="117">
        <v>31.156225759030782</v>
      </c>
      <c r="P7" s="117">
        <v>18.590860642883236</v>
      </c>
      <c r="Q7" s="118">
        <v>5.1909327838407311</v>
      </c>
    </row>
    <row r="8" spans="2:17" x14ac:dyDescent="0.2">
      <c r="B8" s="16" t="s">
        <v>3</v>
      </c>
      <c r="C8" s="116">
        <v>16.674065632204112</v>
      </c>
      <c r="D8" s="117">
        <v>28.701450110106435</v>
      </c>
      <c r="E8" s="117">
        <v>32.312134545859564</v>
      </c>
      <c r="F8" s="117">
        <v>16.254001919597503</v>
      </c>
      <c r="G8" s="118">
        <v>6.0583477922320625</v>
      </c>
      <c r="H8" s="116">
        <v>13.621174635854612</v>
      </c>
      <c r="I8" s="117">
        <v>23.382090669627928</v>
      </c>
      <c r="J8" s="117">
        <v>29.694394814971801</v>
      </c>
      <c r="K8" s="117">
        <v>23.167998231393188</v>
      </c>
      <c r="L8" s="118">
        <v>10.134341648152025</v>
      </c>
      <c r="M8" s="117">
        <v>15.129832827513539</v>
      </c>
      <c r="N8" s="117">
        <v>26.010777774359781</v>
      </c>
      <c r="O8" s="117">
        <v>30.988012731024916</v>
      </c>
      <c r="P8" s="117">
        <v>19.751283653191077</v>
      </c>
      <c r="Q8" s="118">
        <v>8.1200930139107044</v>
      </c>
    </row>
    <row r="9" spans="2:17" x14ac:dyDescent="0.2">
      <c r="B9" s="16" t="s">
        <v>4</v>
      </c>
      <c r="C9" s="116">
        <v>22.010887085490882</v>
      </c>
      <c r="D9" s="117">
        <v>33.280591587737526</v>
      </c>
      <c r="E9" s="117">
        <v>27.911005599100342</v>
      </c>
      <c r="F9" s="117">
        <v>13.115911015218773</v>
      </c>
      <c r="G9" s="118">
        <v>3.6816047124529394</v>
      </c>
      <c r="H9" s="116">
        <v>19.345916558178111</v>
      </c>
      <c r="I9" s="117">
        <v>30.62522188537141</v>
      </c>
      <c r="J9" s="117">
        <v>29.687578765861428</v>
      </c>
      <c r="K9" s="117">
        <v>16.32273263864095</v>
      </c>
      <c r="L9" s="118">
        <v>4.0185501519478919</v>
      </c>
      <c r="M9" s="117">
        <v>20.67082785636002</v>
      </c>
      <c r="N9" s="117">
        <v>31.945360057054245</v>
      </c>
      <c r="O9" s="117">
        <v>28.804341282908222</v>
      </c>
      <c r="P9" s="117">
        <v>14.728435757462782</v>
      </c>
      <c r="Q9" s="118">
        <v>3.8510350462150345</v>
      </c>
    </row>
    <row r="10" spans="2:17" x14ac:dyDescent="0.2">
      <c r="B10" s="16" t="s">
        <v>86</v>
      </c>
      <c r="C10" s="116">
        <v>19.876344775469171</v>
      </c>
      <c r="D10" s="117">
        <v>26.75141756402963</v>
      </c>
      <c r="E10" s="117">
        <v>27.761610769653494</v>
      </c>
      <c r="F10" s="117">
        <v>20.986581376948628</v>
      </c>
      <c r="G10" s="118">
        <v>4.6240455138991496</v>
      </c>
      <c r="H10" s="116">
        <v>10.857921231192881</v>
      </c>
      <c r="I10" s="117">
        <v>25.36480799045605</v>
      </c>
      <c r="J10" s="117">
        <v>26.361143833948624</v>
      </c>
      <c r="K10" s="117">
        <v>27.168177892179209</v>
      </c>
      <c r="L10" s="118">
        <v>10.247949052223429</v>
      </c>
      <c r="M10" s="117">
        <v>14.817960568676256</v>
      </c>
      <c r="N10" s="117">
        <v>25.973675874085981</v>
      </c>
      <c r="O10" s="117">
        <v>26.976096561441135</v>
      </c>
      <c r="P10" s="117">
        <v>24.453804892443504</v>
      </c>
      <c r="Q10" s="118">
        <v>7.7784621033529584</v>
      </c>
    </row>
    <row r="11" spans="2:17" x14ac:dyDescent="0.2">
      <c r="B11" s="16" t="s">
        <v>52</v>
      </c>
      <c r="C11" s="116">
        <v>16.734314930097561</v>
      </c>
      <c r="D11" s="117">
        <v>39.930765764217661</v>
      </c>
      <c r="E11" s="117">
        <v>31.481516343548549</v>
      </c>
      <c r="F11" s="117">
        <v>9.9364379935601317</v>
      </c>
      <c r="G11" s="118">
        <v>1.9169649685755352</v>
      </c>
      <c r="H11" s="116">
        <v>20.301289141172873</v>
      </c>
      <c r="I11" s="117">
        <v>29.106472823258652</v>
      </c>
      <c r="J11" s="117">
        <v>28.624802012353314</v>
      </c>
      <c r="K11" s="117">
        <v>17.159315569937966</v>
      </c>
      <c r="L11" s="118">
        <v>4.8081204532770556</v>
      </c>
      <c r="M11" s="117">
        <v>18.486454473032243</v>
      </c>
      <c r="N11" s="117">
        <v>34.613746194165266</v>
      </c>
      <c r="O11" s="117">
        <v>30.078264778955749</v>
      </c>
      <c r="P11" s="117">
        <v>13.484400122372881</v>
      </c>
      <c r="Q11" s="118">
        <v>3.3371344314745857</v>
      </c>
    </row>
    <row r="12" spans="2:17" x14ac:dyDescent="0.2">
      <c r="B12" s="16" t="s">
        <v>5</v>
      </c>
      <c r="C12" s="116">
        <v>20.402373019668875</v>
      </c>
      <c r="D12" s="117">
        <v>35.568307002749179</v>
      </c>
      <c r="E12" s="117">
        <v>29.199397926926917</v>
      </c>
      <c r="F12" s="117">
        <v>12.525105385944364</v>
      </c>
      <c r="G12" s="118">
        <v>2.3048166647104327</v>
      </c>
      <c r="H12" s="116">
        <v>17.502820788655573</v>
      </c>
      <c r="I12" s="117">
        <v>30.880169334276069</v>
      </c>
      <c r="J12" s="117">
        <v>33.508353236724105</v>
      </c>
      <c r="K12" s="117">
        <v>14.40556869218636</v>
      </c>
      <c r="L12" s="118">
        <v>3.7030879481577399</v>
      </c>
      <c r="M12" s="117">
        <v>18.929459984210116</v>
      </c>
      <c r="N12" s="117">
        <v>33.186829266269164</v>
      </c>
      <c r="O12" s="117">
        <v>31.388258805902819</v>
      </c>
      <c r="P12" s="117">
        <v>13.480342159002531</v>
      </c>
      <c r="Q12" s="118">
        <v>3.0151097846167354</v>
      </c>
    </row>
    <row r="13" spans="2:17" x14ac:dyDescent="0.2">
      <c r="B13" s="16" t="s">
        <v>87</v>
      </c>
      <c r="C13" s="116">
        <v>19.60293804601767</v>
      </c>
      <c r="D13" s="117">
        <v>34.504797711480236</v>
      </c>
      <c r="E13" s="117">
        <v>28.334998666644648</v>
      </c>
      <c r="F13" s="117">
        <v>13.969044952249275</v>
      </c>
      <c r="G13" s="118">
        <v>3.5882206236081537</v>
      </c>
      <c r="H13" s="116">
        <v>14.484656822200819</v>
      </c>
      <c r="I13" s="117">
        <v>28.842644330484251</v>
      </c>
      <c r="J13" s="117">
        <v>32.340702638803407</v>
      </c>
      <c r="K13" s="117">
        <v>18.59221886390204</v>
      </c>
      <c r="L13" s="118">
        <v>5.7397773446092728</v>
      </c>
      <c r="M13" s="117">
        <v>16.911667707583327</v>
      </c>
      <c r="N13" s="117">
        <v>31.527551096926981</v>
      </c>
      <c r="O13" s="117">
        <v>30.441258915623166</v>
      </c>
      <c r="P13" s="117">
        <v>16.399980313900794</v>
      </c>
      <c r="Q13" s="118">
        <v>4.7195419659651323</v>
      </c>
    </row>
    <row r="14" spans="2:17" x14ac:dyDescent="0.2">
      <c r="B14" s="16" t="s">
        <v>88</v>
      </c>
      <c r="C14" s="116">
        <v>20.579077495750887</v>
      </c>
      <c r="D14" s="117">
        <v>30.926115753787599</v>
      </c>
      <c r="E14" s="117">
        <v>27.285206066158814</v>
      </c>
      <c r="F14" s="117">
        <v>15.402470300198726</v>
      </c>
      <c r="G14" s="118">
        <v>5.8071303841037176</v>
      </c>
      <c r="H14" s="116">
        <v>15.046697331504848</v>
      </c>
      <c r="I14" s="117">
        <v>26.673790824443273</v>
      </c>
      <c r="J14" s="117">
        <v>30.326436858856905</v>
      </c>
      <c r="K14" s="117">
        <v>19.868376085232502</v>
      </c>
      <c r="L14" s="118">
        <v>8.0846988999623193</v>
      </c>
      <c r="M14" s="117">
        <v>17.699408238411475</v>
      </c>
      <c r="N14" s="117">
        <v>28.712730373949253</v>
      </c>
      <c r="O14" s="117">
        <v>28.868202635123058</v>
      </c>
      <c r="P14" s="117">
        <v>17.727027039529119</v>
      </c>
      <c r="Q14" s="118">
        <v>6.9926317129871913</v>
      </c>
    </row>
    <row r="15" spans="2:17" x14ac:dyDescent="0.2">
      <c r="B15" s="16" t="s">
        <v>6</v>
      </c>
      <c r="C15" s="116">
        <v>14.639523310803076</v>
      </c>
      <c r="D15" s="117">
        <v>30.685647373641004</v>
      </c>
      <c r="E15" s="117">
        <v>29.840043948375204</v>
      </c>
      <c r="F15" s="117">
        <v>18.048999941806404</v>
      </c>
      <c r="G15" s="118">
        <v>6.7857854253750798</v>
      </c>
      <c r="H15" s="116">
        <v>9.7226708764352701</v>
      </c>
      <c r="I15" s="117">
        <v>22.91633880190982</v>
      </c>
      <c r="J15" s="117">
        <v>31.347157160979055</v>
      </c>
      <c r="K15" s="117">
        <v>23.6641819336437</v>
      </c>
      <c r="L15" s="118">
        <v>12.349651227032734</v>
      </c>
      <c r="M15" s="117">
        <v>12.11555241485955</v>
      </c>
      <c r="N15" s="117">
        <v>26.697423407514325</v>
      </c>
      <c r="O15" s="117">
        <v>30.613691304336761</v>
      </c>
      <c r="P15" s="117">
        <v>20.931444780654669</v>
      </c>
      <c r="Q15" s="118">
        <v>9.6418880926343959</v>
      </c>
    </row>
    <row r="16" spans="2:17" x14ac:dyDescent="0.2">
      <c r="B16" s="16" t="s">
        <v>7</v>
      </c>
      <c r="C16" s="116">
        <v>18.986425360334895</v>
      </c>
      <c r="D16" s="117">
        <v>24.080077410341318</v>
      </c>
      <c r="E16" s="117">
        <v>32.631133881552955</v>
      </c>
      <c r="F16" s="117">
        <v>18.06275247057113</v>
      </c>
      <c r="G16" s="118">
        <v>6.2396108771998406</v>
      </c>
      <c r="H16" s="116">
        <v>11.560527051438095</v>
      </c>
      <c r="I16" s="117">
        <v>25.715538259480308</v>
      </c>
      <c r="J16" s="117">
        <v>30.276651581043378</v>
      </c>
      <c r="K16" s="117">
        <v>22.27144304349142</v>
      </c>
      <c r="L16" s="118">
        <v>10.175840064547277</v>
      </c>
      <c r="M16" s="117">
        <v>15.218796542454568</v>
      </c>
      <c r="N16" s="117">
        <v>24.909850344122123</v>
      </c>
      <c r="O16" s="117">
        <v>31.436555798526935</v>
      </c>
      <c r="P16" s="117">
        <v>20.198087918011684</v>
      </c>
      <c r="Q16" s="118">
        <v>8.2367093968852512</v>
      </c>
    </row>
    <row r="17" spans="2:17" x14ac:dyDescent="0.2">
      <c r="B17" s="16" t="s">
        <v>8</v>
      </c>
      <c r="C17" s="116">
        <v>17.958644858430208</v>
      </c>
      <c r="D17" s="117">
        <v>30.075079994543643</v>
      </c>
      <c r="E17" s="117">
        <v>31.206776424868956</v>
      </c>
      <c r="F17" s="117">
        <v>14.883166292040629</v>
      </c>
      <c r="G17" s="118">
        <v>5.8763324301161735</v>
      </c>
      <c r="H17" s="116">
        <v>15.208534065137219</v>
      </c>
      <c r="I17" s="117">
        <v>28.164067662020312</v>
      </c>
      <c r="J17" s="117">
        <v>26.693167981231394</v>
      </c>
      <c r="K17" s="117">
        <v>20.452545025199797</v>
      </c>
      <c r="L17" s="118">
        <v>9.4816852664112883</v>
      </c>
      <c r="M17" s="117">
        <v>16.557718077188149</v>
      </c>
      <c r="N17" s="117">
        <v>29.101596176202627</v>
      </c>
      <c r="O17" s="117">
        <v>28.90751089558438</v>
      </c>
      <c r="P17" s="117">
        <v>17.720249016558586</v>
      </c>
      <c r="Q17" s="118">
        <v>7.7129258344657572</v>
      </c>
    </row>
    <row r="18" spans="2:17" x14ac:dyDescent="0.2">
      <c r="B18" s="16" t="s">
        <v>9</v>
      </c>
      <c r="C18" s="116">
        <v>15.223525966475959</v>
      </c>
      <c r="D18" s="117">
        <v>28.737584667773209</v>
      </c>
      <c r="E18" s="117">
        <v>32.406578333529005</v>
      </c>
      <c r="F18" s="117">
        <v>15.893829956624671</v>
      </c>
      <c r="G18" s="118">
        <v>7.7384810755968152</v>
      </c>
      <c r="H18" s="116">
        <v>11.658786045817429</v>
      </c>
      <c r="I18" s="117">
        <v>24.885218310022353</v>
      </c>
      <c r="J18" s="117">
        <v>31.010100739222594</v>
      </c>
      <c r="K18" s="117">
        <v>22.053192550865958</v>
      </c>
      <c r="L18" s="118">
        <v>10.392702354071995</v>
      </c>
      <c r="M18" s="117">
        <v>13.474897590740479</v>
      </c>
      <c r="N18" s="117">
        <v>26.847865564325328</v>
      </c>
      <c r="O18" s="117">
        <v>31.721557714400149</v>
      </c>
      <c r="P18" s="117">
        <v>18.915210603868189</v>
      </c>
      <c r="Q18" s="118">
        <v>9.0404685266659062</v>
      </c>
    </row>
    <row r="19" spans="2:17" x14ac:dyDescent="0.2">
      <c r="B19" s="16" t="s">
        <v>10</v>
      </c>
      <c r="C19" s="116">
        <v>18.520724885471044</v>
      </c>
      <c r="D19" s="117">
        <v>27.21154467209497</v>
      </c>
      <c r="E19" s="117">
        <v>30.198690483421203</v>
      </c>
      <c r="F19" s="117">
        <v>15.952929317019901</v>
      </c>
      <c r="G19" s="118">
        <v>8.1161106419922273</v>
      </c>
      <c r="H19" s="116">
        <v>10.865308519833201</v>
      </c>
      <c r="I19" s="117">
        <v>22.792671689620366</v>
      </c>
      <c r="J19" s="117">
        <v>27.642618694193779</v>
      </c>
      <c r="K19" s="117">
        <v>25.654819774717666</v>
      </c>
      <c r="L19" s="118">
        <v>13.044581321633878</v>
      </c>
      <c r="M19" s="117">
        <v>14.629259173033438</v>
      </c>
      <c r="N19" s="117">
        <v>24.965305946778965</v>
      </c>
      <c r="O19" s="117">
        <v>28.899366547109807</v>
      </c>
      <c r="P19" s="117">
        <v>20.884675973077528</v>
      </c>
      <c r="Q19" s="118">
        <v>10.621392360001686</v>
      </c>
    </row>
    <row r="20" spans="2:17" x14ac:dyDescent="0.2">
      <c r="B20" s="16" t="s">
        <v>11</v>
      </c>
      <c r="C20" s="116">
        <v>16.376437017927703</v>
      </c>
      <c r="D20" s="117">
        <v>24.994127105051199</v>
      </c>
      <c r="E20" s="117">
        <v>30.144349981900522</v>
      </c>
      <c r="F20" s="117">
        <v>19.83343183338733</v>
      </c>
      <c r="G20" s="118">
        <v>8.6516540617329412</v>
      </c>
      <c r="H20" s="116">
        <v>10.578726210806034</v>
      </c>
      <c r="I20" s="117">
        <v>13.61232939371595</v>
      </c>
      <c r="J20" s="117">
        <v>30.456214746932851</v>
      </c>
      <c r="K20" s="117">
        <v>32.295538453896555</v>
      </c>
      <c r="L20" s="118">
        <v>13.057191194649048</v>
      </c>
      <c r="M20" s="117">
        <v>13.408879318011019</v>
      </c>
      <c r="N20" s="117">
        <v>19.168355078671802</v>
      </c>
      <c r="O20" s="117">
        <v>30.303977930860427</v>
      </c>
      <c r="P20" s="117">
        <v>26.21215986746699</v>
      </c>
      <c r="Q20" s="118">
        <v>10.906627804989409</v>
      </c>
    </row>
    <row r="21" spans="2:17" x14ac:dyDescent="0.2">
      <c r="B21" s="16" t="s">
        <v>12</v>
      </c>
      <c r="C21" s="116">
        <v>8.9723739342222331</v>
      </c>
      <c r="D21" s="117">
        <v>21.504761762345993</v>
      </c>
      <c r="E21" s="117">
        <v>32.515314107385329</v>
      </c>
      <c r="F21" s="117">
        <v>25.805079897065692</v>
      </c>
      <c r="G21" s="118">
        <v>11.202470298980712</v>
      </c>
      <c r="H21" s="116">
        <v>6.7022784857867626</v>
      </c>
      <c r="I21" s="117">
        <v>16.166473174078209</v>
      </c>
      <c r="J21" s="117">
        <v>30.010943540679758</v>
      </c>
      <c r="K21" s="117">
        <v>29.218746254139958</v>
      </c>
      <c r="L21" s="118">
        <v>17.901558545314796</v>
      </c>
      <c r="M21" s="117">
        <v>7.8334245694360733</v>
      </c>
      <c r="N21" s="117">
        <v>18.826442486897367</v>
      </c>
      <c r="O21" s="117">
        <v>31.258824531978195</v>
      </c>
      <c r="P21" s="117">
        <v>27.517780185356099</v>
      </c>
      <c r="Q21" s="118">
        <v>14.563528226332524</v>
      </c>
    </row>
    <row r="22" spans="2:17" x14ac:dyDescent="0.2">
      <c r="B22" s="16" t="s">
        <v>13</v>
      </c>
      <c r="C22" s="116">
        <v>11.859370519561473</v>
      </c>
      <c r="D22" s="117">
        <v>25.76839579716107</v>
      </c>
      <c r="E22" s="117">
        <v>28.363711793347672</v>
      </c>
      <c r="F22" s="117">
        <v>23.655741069604492</v>
      </c>
      <c r="G22" s="118">
        <v>10.352780820325279</v>
      </c>
      <c r="H22" s="116">
        <v>8.7469026675218462</v>
      </c>
      <c r="I22" s="117">
        <v>17.096826550681666</v>
      </c>
      <c r="J22" s="117">
        <v>28.759922360051224</v>
      </c>
      <c r="K22" s="117">
        <v>27.812456009250536</v>
      </c>
      <c r="L22" s="118">
        <v>17.583892412495011</v>
      </c>
      <c r="M22" s="117">
        <v>10.329944363882889</v>
      </c>
      <c r="N22" s="117">
        <v>21.507299635909963</v>
      </c>
      <c r="O22" s="117">
        <v>28.558404504301912</v>
      </c>
      <c r="P22" s="117">
        <v>25.698296640492522</v>
      </c>
      <c r="Q22" s="118">
        <v>13.906054855411801</v>
      </c>
    </row>
    <row r="23" spans="2:17" x14ac:dyDescent="0.2">
      <c r="B23" s="16" t="s">
        <v>14</v>
      </c>
      <c r="C23" s="116">
        <v>11.151790810457261</v>
      </c>
      <c r="D23" s="117">
        <v>20.247385715268031</v>
      </c>
      <c r="E23" s="117">
        <v>28.951183247871956</v>
      </c>
      <c r="F23" s="117">
        <v>25.216370546508898</v>
      </c>
      <c r="G23" s="118">
        <v>14.433269679893924</v>
      </c>
      <c r="H23" s="116">
        <v>10.792571133163923</v>
      </c>
      <c r="I23" s="117">
        <v>19.519371899787075</v>
      </c>
      <c r="J23" s="117">
        <v>29.497978515963922</v>
      </c>
      <c r="K23" s="117">
        <v>26.276717006804294</v>
      </c>
      <c r="L23" s="118">
        <v>13.913361444280584</v>
      </c>
      <c r="M23" s="117">
        <v>10.973255489777081</v>
      </c>
      <c r="N23" s="117">
        <v>19.88555648312277</v>
      </c>
      <c r="O23" s="117">
        <v>29.222945277365461</v>
      </c>
      <c r="P23" s="117">
        <v>25.743372009088564</v>
      </c>
      <c r="Q23" s="118">
        <v>14.174870740646231</v>
      </c>
    </row>
    <row r="24" spans="2:17" x14ac:dyDescent="0.2">
      <c r="B24" s="16" t="s">
        <v>15</v>
      </c>
      <c r="C24" s="116">
        <v>8.3888469219085398</v>
      </c>
      <c r="D24" s="117">
        <v>21.359686808548854</v>
      </c>
      <c r="E24" s="117">
        <v>31.556163031620823</v>
      </c>
      <c r="F24" s="117">
        <v>26.967225644919061</v>
      </c>
      <c r="G24" s="118">
        <v>11.728077593001885</v>
      </c>
      <c r="H24" s="116">
        <v>6.4538645639567616</v>
      </c>
      <c r="I24" s="117">
        <v>14.237846897570158</v>
      </c>
      <c r="J24" s="117">
        <v>24.68750876834077</v>
      </c>
      <c r="K24" s="117">
        <v>30.332678394652287</v>
      </c>
      <c r="L24" s="118">
        <v>24.288101375479282</v>
      </c>
      <c r="M24" s="117">
        <v>7.3839163135401717</v>
      </c>
      <c r="N24" s="117">
        <v>17.660968375778307</v>
      </c>
      <c r="O24" s="117">
        <v>27.988936240583747</v>
      </c>
      <c r="P24" s="117">
        <v>28.715069218441496</v>
      </c>
      <c r="Q24" s="118">
        <v>18.25110985165648</v>
      </c>
    </row>
    <row r="25" spans="2:17" x14ac:dyDescent="0.2">
      <c r="B25" s="16" t="s">
        <v>16</v>
      </c>
      <c r="C25" s="116">
        <v>8.6421540499002276</v>
      </c>
      <c r="D25" s="117">
        <v>19.398652478979681</v>
      </c>
      <c r="E25" s="117">
        <v>31.221271336164822</v>
      </c>
      <c r="F25" s="117">
        <v>28.72693623552416</v>
      </c>
      <c r="G25" s="118">
        <v>12.010985899431532</v>
      </c>
      <c r="H25" s="116">
        <v>5.9996802283437045</v>
      </c>
      <c r="I25" s="117">
        <v>16.962112136892049</v>
      </c>
      <c r="J25" s="117">
        <v>31.515756203841651</v>
      </c>
      <c r="K25" s="117">
        <v>28.914010254333128</v>
      </c>
      <c r="L25" s="118">
        <v>16.608441176589178</v>
      </c>
      <c r="M25" s="117">
        <v>7.3061287273911484</v>
      </c>
      <c r="N25" s="117">
        <v>18.166746387881119</v>
      </c>
      <c r="O25" s="117">
        <v>31.370161833055214</v>
      </c>
      <c r="P25" s="117">
        <v>28.821520191010432</v>
      </c>
      <c r="Q25" s="118">
        <v>14.335442860661479</v>
      </c>
    </row>
    <row r="26" spans="2:17" x14ac:dyDescent="0.2">
      <c r="B26" s="16" t="s">
        <v>17</v>
      </c>
      <c r="C26" s="116">
        <v>8.3486953821438643</v>
      </c>
      <c r="D26" s="117">
        <v>21.809102906784414</v>
      </c>
      <c r="E26" s="117">
        <v>31.412460972033955</v>
      </c>
      <c r="F26" s="117">
        <v>25.355958549621857</v>
      </c>
      <c r="G26" s="118">
        <v>13.073782189415986</v>
      </c>
      <c r="H26" s="116">
        <v>4.2876157883415988</v>
      </c>
      <c r="I26" s="117">
        <v>16.504329842431439</v>
      </c>
      <c r="J26" s="117">
        <v>25.057404612765119</v>
      </c>
      <c r="K26" s="117">
        <v>27.617448429668094</v>
      </c>
      <c r="L26" s="118">
        <v>26.533201326793524</v>
      </c>
      <c r="M26" s="117">
        <v>6.1613601277922125</v>
      </c>
      <c r="N26" s="117">
        <v>18.951902777611199</v>
      </c>
      <c r="O26" s="117">
        <v>27.989568488164608</v>
      </c>
      <c r="P26" s="117">
        <v>26.574018040387092</v>
      </c>
      <c r="Q26" s="118">
        <v>20.323150566044191</v>
      </c>
    </row>
    <row r="27" spans="2:17" x14ac:dyDescent="0.2">
      <c r="B27" s="11" t="s">
        <v>61</v>
      </c>
      <c r="C27" s="119">
        <v>15.527836660550191</v>
      </c>
      <c r="D27" s="120">
        <v>27.961624718029785</v>
      </c>
      <c r="E27" s="120">
        <v>30.192884560273207</v>
      </c>
      <c r="F27" s="120">
        <v>18.933223596397802</v>
      </c>
      <c r="G27" s="121">
        <v>7.3844304647476182</v>
      </c>
      <c r="H27" s="119">
        <v>12.046150076786967</v>
      </c>
      <c r="I27" s="120">
        <v>23.48959697154385</v>
      </c>
      <c r="J27" s="120">
        <v>30.100628660265137</v>
      </c>
      <c r="K27" s="120">
        <v>22.87698923568605</v>
      </c>
      <c r="L27" s="121">
        <v>11.486635055717676</v>
      </c>
      <c r="M27" s="120">
        <v>13.769970277652888</v>
      </c>
      <c r="N27" s="120">
        <v>25.703745655741045</v>
      </c>
      <c r="O27" s="120">
        <v>30.146305541356572</v>
      </c>
      <c r="P27" s="120">
        <v>20.924388760907402</v>
      </c>
      <c r="Q27" s="121">
        <v>9.4555897643417115</v>
      </c>
    </row>
    <row r="29" spans="2:17" x14ac:dyDescent="0.2">
      <c r="B29" s="1" t="s">
        <v>0</v>
      </c>
    </row>
  </sheetData>
  <mergeCells count="3">
    <mergeCell ref="C4:G4"/>
    <mergeCell ref="H4:L4"/>
    <mergeCell ref="M4:Q4"/>
  </mergeCells>
  <hyperlinks>
    <hyperlink ref="P2" location="'Indice '!B13" display="Torna all'indic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14</vt:i4>
      </vt:variant>
    </vt:vector>
  </HeadingPairs>
  <TitlesOfParts>
    <vt:vector size="14" baseType="lpstr">
      <vt:lpstr>Indice </vt:lpstr>
      <vt:lpstr>Tab. 1</vt:lpstr>
      <vt:lpstr>Tab. 2</vt:lpstr>
      <vt:lpstr>Tab. 3</vt:lpstr>
      <vt:lpstr>Tab. 4</vt:lpstr>
      <vt:lpstr>Tab. 5</vt:lpstr>
      <vt:lpstr>Tab. 6</vt:lpstr>
      <vt:lpstr>Tab. 7</vt:lpstr>
      <vt:lpstr>Tab. 8</vt:lpstr>
      <vt:lpstr>Tab. 9</vt:lpstr>
      <vt:lpstr>Tab. 10</vt:lpstr>
      <vt:lpstr>Tab. 11</vt:lpstr>
      <vt:lpstr>Tab. 12</vt:lpstr>
      <vt:lpstr>Tab. 13</vt:lpstr>
    </vt:vector>
  </TitlesOfParts>
  <Company>Giunta Regionale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2018-05-11T08:56:24Z</cp:lastPrinted>
  <dcterms:created xsi:type="dcterms:W3CDTF">2017-04-11T07:16:39Z</dcterms:created>
  <dcterms:modified xsi:type="dcterms:W3CDTF">2021-03-08T09:56:00Z</dcterms:modified>
</cp:coreProperties>
</file>