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C3174FF5-7AEA-4853-8494-0B2E513FF584}" xr6:coauthVersionLast="47" xr6:coauthVersionMax="47" xr10:uidLastSave="{00000000-0000-0000-0000-000000000000}"/>
  <bookViews>
    <workbookView xWindow="28680" yWindow="-15" windowWidth="38640" windowHeight="21120" xr2:uid="{D2CABFCB-44BA-43FC-8909-FF86BDA988CD}"/>
  </bookViews>
  <sheets>
    <sheet name="Fig. 3.1.27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</calcChain>
</file>

<file path=xl/sharedStrings.xml><?xml version="1.0" encoding="utf-8"?>
<sst xmlns="http://schemas.openxmlformats.org/spreadsheetml/2006/main" count="8" uniqueCount="7">
  <si>
    <t>Iscritti e cancellati per trasferimento di residenza con l'estero. Veneto - Anni 2002:2023</t>
  </si>
  <si>
    <t>Iscritti</t>
  </si>
  <si>
    <t>Cancellati</t>
  </si>
  <si>
    <t>Saldo</t>
  </si>
  <si>
    <t>var% iscritti</t>
  </si>
  <si>
    <t>Fonte: Elaborazioni dell'Ufficio di Statistica della Regione del Veneto su dati Istat</t>
  </si>
  <si>
    <t>Fig. 3.1.27 - Iscritti e cancellati per trasferimento di residenza con l'estero. Veneto - Anni 2002:2023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</si>
</sst>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/>
    <xf numFmtId="164" fontId="3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Iscritti</c:v>
                </c:pt>
              </c:strCache>
            </c:strRef>
          </c:tx>
          <c:spPr>
            <a:ln w="317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dati!$B$6:$B$27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dati!$C$6:$C$27</c:f>
              <c:numCache>
                <c:formatCode>General</c:formatCode>
                <c:ptCount val="22"/>
                <c:pt idx="0">
                  <c:v>25151</c:v>
                </c:pt>
                <c:pt idx="1">
                  <c:v>50263</c:v>
                </c:pt>
                <c:pt idx="2">
                  <c:v>43635</c:v>
                </c:pt>
                <c:pt idx="3">
                  <c:v>34805</c:v>
                </c:pt>
                <c:pt idx="4">
                  <c:v>31482</c:v>
                </c:pt>
                <c:pt idx="5">
                  <c:v>56775</c:v>
                </c:pt>
                <c:pt idx="6">
                  <c:v>54611</c:v>
                </c:pt>
                <c:pt idx="7">
                  <c:v>39948</c:v>
                </c:pt>
                <c:pt idx="8">
                  <c:v>41816</c:v>
                </c:pt>
                <c:pt idx="9">
                  <c:v>34493</c:v>
                </c:pt>
                <c:pt idx="10">
                  <c:v>28270</c:v>
                </c:pt>
                <c:pt idx="11">
                  <c:v>25356</c:v>
                </c:pt>
                <c:pt idx="12">
                  <c:v>22606</c:v>
                </c:pt>
                <c:pt idx="13">
                  <c:v>21387</c:v>
                </c:pt>
                <c:pt idx="14">
                  <c:v>24723</c:v>
                </c:pt>
                <c:pt idx="15">
                  <c:v>29282</c:v>
                </c:pt>
                <c:pt idx="16">
                  <c:v>33121</c:v>
                </c:pt>
                <c:pt idx="17">
                  <c:v>30656</c:v>
                </c:pt>
                <c:pt idx="18">
                  <c:v>21929</c:v>
                </c:pt>
                <c:pt idx="19">
                  <c:v>27377</c:v>
                </c:pt>
                <c:pt idx="20">
                  <c:v>33158</c:v>
                </c:pt>
                <c:pt idx="21">
                  <c:v>33846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43-4683-A638-59170824C3E1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Cancellati</c:v>
                </c:pt>
              </c:strCache>
            </c:strRef>
          </c:tx>
          <c:spPr>
            <a:ln w="3175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dati!$B$6:$B$27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dati!$D$6:$D$27</c:f>
              <c:numCache>
                <c:formatCode>General</c:formatCode>
                <c:ptCount val="22"/>
                <c:pt idx="0">
                  <c:v>2683</c:v>
                </c:pt>
                <c:pt idx="1">
                  <c:v>3372</c:v>
                </c:pt>
                <c:pt idx="2">
                  <c:v>3786</c:v>
                </c:pt>
                <c:pt idx="3">
                  <c:v>4689</c:v>
                </c:pt>
                <c:pt idx="4">
                  <c:v>5437</c:v>
                </c:pt>
                <c:pt idx="5">
                  <c:v>6313</c:v>
                </c:pt>
                <c:pt idx="6">
                  <c:v>7845</c:v>
                </c:pt>
                <c:pt idx="7">
                  <c:v>9027</c:v>
                </c:pt>
                <c:pt idx="8">
                  <c:v>9478</c:v>
                </c:pt>
                <c:pt idx="9">
                  <c:v>9528</c:v>
                </c:pt>
                <c:pt idx="10">
                  <c:v>12371</c:v>
                </c:pt>
                <c:pt idx="11">
                  <c:v>13766</c:v>
                </c:pt>
                <c:pt idx="12">
                  <c:v>13961</c:v>
                </c:pt>
                <c:pt idx="13">
                  <c:v>15197</c:v>
                </c:pt>
                <c:pt idx="14">
                  <c:v>15799</c:v>
                </c:pt>
                <c:pt idx="15">
                  <c:v>15331</c:v>
                </c:pt>
                <c:pt idx="16">
                  <c:v>16411</c:v>
                </c:pt>
                <c:pt idx="17">
                  <c:v>18064</c:v>
                </c:pt>
                <c:pt idx="18">
                  <c:v>16453</c:v>
                </c:pt>
                <c:pt idx="19">
                  <c:v>15321</c:v>
                </c:pt>
                <c:pt idx="20">
                  <c:v>14819</c:v>
                </c:pt>
                <c:pt idx="21">
                  <c:v>14742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43-4683-A638-59170824C3E1}"/>
            </c:ext>
          </c:extLst>
        </c:ser>
        <c:ser>
          <c:idx val="2"/>
          <c:order val="2"/>
          <c:tx>
            <c:strRef>
              <c:f>dati!$E$5</c:f>
              <c:strCache>
                <c:ptCount val="1"/>
                <c:pt idx="0">
                  <c:v>Saldo</c:v>
                </c:pt>
              </c:strCache>
            </c:strRef>
          </c:tx>
          <c:spPr>
            <a:ln w="317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dati!$B$6:$B$27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dati!$E$6:$E$27</c:f>
              <c:numCache>
                <c:formatCode>General</c:formatCode>
                <c:ptCount val="22"/>
                <c:pt idx="0">
                  <c:v>22468</c:v>
                </c:pt>
                <c:pt idx="1">
                  <c:v>46891</c:v>
                </c:pt>
                <c:pt idx="2">
                  <c:v>39849</c:v>
                </c:pt>
                <c:pt idx="3">
                  <c:v>30116</c:v>
                </c:pt>
                <c:pt idx="4">
                  <c:v>26045</c:v>
                </c:pt>
                <c:pt idx="5">
                  <c:v>50462</c:v>
                </c:pt>
                <c:pt idx="6">
                  <c:v>46766</c:v>
                </c:pt>
                <c:pt idx="7">
                  <c:v>30921</c:v>
                </c:pt>
                <c:pt idx="8">
                  <c:v>32338</c:v>
                </c:pt>
                <c:pt idx="9">
                  <c:v>24965</c:v>
                </c:pt>
                <c:pt idx="10">
                  <c:v>15899</c:v>
                </c:pt>
                <c:pt idx="11">
                  <c:v>11590</c:v>
                </c:pt>
                <c:pt idx="12">
                  <c:v>8645</c:v>
                </c:pt>
                <c:pt idx="13">
                  <c:v>6190</c:v>
                </c:pt>
                <c:pt idx="14">
                  <c:v>8924</c:v>
                </c:pt>
                <c:pt idx="15">
                  <c:v>13951</c:v>
                </c:pt>
                <c:pt idx="16">
                  <c:v>16710</c:v>
                </c:pt>
                <c:pt idx="17">
                  <c:v>12592</c:v>
                </c:pt>
                <c:pt idx="18">
                  <c:v>5476</c:v>
                </c:pt>
                <c:pt idx="19">
                  <c:v>12056</c:v>
                </c:pt>
                <c:pt idx="20">
                  <c:v>18339</c:v>
                </c:pt>
                <c:pt idx="21">
                  <c:v>19104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43-4683-A638-59170824C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7680072"/>
        <c:axId val="557680400"/>
      </c:lineChart>
      <c:catAx>
        <c:axId val="557680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7680400"/>
        <c:crosses val="autoZero"/>
        <c:auto val="1"/>
        <c:lblAlgn val="ctr"/>
        <c:lblOffset val="100"/>
        <c:noMultiLvlLbl val="0"/>
      </c:catAx>
      <c:valAx>
        <c:axId val="55768040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57680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4</xdr:row>
      <xdr:rowOff>49530</xdr:rowOff>
    </xdr:from>
    <xdr:to>
      <xdr:col>8</xdr:col>
      <xdr:colOff>320040</xdr:colOff>
      <xdr:row>20</xdr:row>
      <xdr:rowOff>110490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DEB5B39-4DCD-42C7-BCE8-44C373084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36AAD-63BB-43FA-969E-13B4CF33EAE9}">
  <dimension ref="B3:B23"/>
  <sheetViews>
    <sheetView showGridLines="0" tabSelected="1" workbookViewId="0">
      <selection activeCell="A7" sqref="A7"/>
    </sheetView>
  </sheetViews>
  <sheetFormatPr defaultRowHeight="12.75" x14ac:dyDescent="0.2"/>
  <sheetData>
    <row r="3" spans="2:2" x14ac:dyDescent="0.2">
      <c r="B3" s="2" t="s">
        <v>6</v>
      </c>
    </row>
    <row r="23" spans="2:2" x14ac:dyDescent="0.2">
      <c r="B23" s="3" t="s">
        <v>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98973-9139-4741-A567-7EEC7E297F9C}">
  <dimension ref="B3:F30"/>
  <sheetViews>
    <sheetView topLeftCell="A7" workbookViewId="0">
      <selection activeCell="H15" sqref="H15"/>
    </sheetView>
  </sheetViews>
  <sheetFormatPr defaultRowHeight="12.75" x14ac:dyDescent="0.2"/>
  <cols>
    <col min="6" max="6" width="12" customWidth="1"/>
  </cols>
  <sheetData>
    <row r="3" spans="2:6" x14ac:dyDescent="0.2">
      <c r="B3" s="9" t="s">
        <v>0</v>
      </c>
    </row>
    <row r="4" spans="2:6" x14ac:dyDescent="0.2">
      <c r="B4" s="1"/>
      <c r="C4" s="1"/>
      <c r="D4" s="1"/>
      <c r="E4" s="1"/>
      <c r="F4" s="1"/>
    </row>
    <row r="5" spans="2:6" x14ac:dyDescent="0.2">
      <c r="B5" s="4"/>
      <c r="C5" s="5" t="s">
        <v>1</v>
      </c>
      <c r="D5" s="5" t="s">
        <v>2</v>
      </c>
      <c r="E5" s="5" t="s">
        <v>3</v>
      </c>
      <c r="F5" s="5" t="s">
        <v>4</v>
      </c>
    </row>
    <row r="6" spans="2:6" x14ac:dyDescent="0.2">
      <c r="B6" s="4">
        <v>2002</v>
      </c>
      <c r="C6" s="4">
        <v>25151</v>
      </c>
      <c r="D6" s="4">
        <v>2683</v>
      </c>
      <c r="E6" s="4">
        <f t="shared" ref="E6:E28" si="0">C6-D6</f>
        <v>22468</v>
      </c>
      <c r="F6" s="4"/>
    </row>
    <row r="7" spans="2:6" x14ac:dyDescent="0.2">
      <c r="B7" s="4">
        <v>2003</v>
      </c>
      <c r="C7" s="4">
        <v>50263</v>
      </c>
      <c r="D7" s="4">
        <v>3372</v>
      </c>
      <c r="E7" s="4">
        <f t="shared" si="0"/>
        <v>46891</v>
      </c>
      <c r="F7" s="6">
        <f t="shared" ref="F7:F28" si="1">(C7-C6)/C6*100</f>
        <v>99.844936583038447</v>
      </c>
    </row>
    <row r="8" spans="2:6" x14ac:dyDescent="0.2">
      <c r="B8" s="4">
        <v>2004</v>
      </c>
      <c r="C8" s="4">
        <v>43635</v>
      </c>
      <c r="D8" s="4">
        <v>3786</v>
      </c>
      <c r="E8" s="4">
        <f t="shared" si="0"/>
        <v>39849</v>
      </c>
      <c r="F8" s="6">
        <f t="shared" si="1"/>
        <v>-13.186638282633348</v>
      </c>
    </row>
    <row r="9" spans="2:6" x14ac:dyDescent="0.2">
      <c r="B9" s="4">
        <v>2005</v>
      </c>
      <c r="C9" s="4">
        <v>34805</v>
      </c>
      <c r="D9" s="4">
        <v>4689</v>
      </c>
      <c r="E9" s="4">
        <f t="shared" si="0"/>
        <v>30116</v>
      </c>
      <c r="F9" s="6">
        <f t="shared" si="1"/>
        <v>-20.236049043199266</v>
      </c>
    </row>
    <row r="10" spans="2:6" x14ac:dyDescent="0.2">
      <c r="B10" s="4">
        <v>2006</v>
      </c>
      <c r="C10" s="4">
        <v>31482</v>
      </c>
      <c r="D10" s="4">
        <v>5437</v>
      </c>
      <c r="E10" s="4">
        <f t="shared" si="0"/>
        <v>26045</v>
      </c>
      <c r="F10" s="6">
        <f t="shared" si="1"/>
        <v>-9.5474788105157309</v>
      </c>
    </row>
    <row r="11" spans="2:6" x14ac:dyDescent="0.2">
      <c r="B11" s="4">
        <v>2007</v>
      </c>
      <c r="C11" s="4">
        <v>56775</v>
      </c>
      <c r="D11" s="4">
        <v>6313</v>
      </c>
      <c r="E11" s="4">
        <f t="shared" si="0"/>
        <v>50462</v>
      </c>
      <c r="F11" s="6">
        <f t="shared" si="1"/>
        <v>80.341147322279397</v>
      </c>
    </row>
    <row r="12" spans="2:6" x14ac:dyDescent="0.2">
      <c r="B12" s="4">
        <v>2008</v>
      </c>
      <c r="C12" s="4">
        <v>54611</v>
      </c>
      <c r="D12" s="4">
        <v>7845</v>
      </c>
      <c r="E12" s="4">
        <f t="shared" si="0"/>
        <v>46766</v>
      </c>
      <c r="F12" s="6">
        <f t="shared" si="1"/>
        <v>-3.8115367679436374</v>
      </c>
    </row>
    <row r="13" spans="2:6" x14ac:dyDescent="0.2">
      <c r="B13" s="4">
        <v>2009</v>
      </c>
      <c r="C13" s="4">
        <v>39948</v>
      </c>
      <c r="D13" s="4">
        <v>9027</v>
      </c>
      <c r="E13" s="4">
        <f t="shared" si="0"/>
        <v>30921</v>
      </c>
      <c r="F13" s="6">
        <f t="shared" si="1"/>
        <v>-26.849902034388677</v>
      </c>
    </row>
    <row r="14" spans="2:6" x14ac:dyDescent="0.2">
      <c r="B14" s="4">
        <v>2010</v>
      </c>
      <c r="C14" s="4">
        <v>41816</v>
      </c>
      <c r="D14" s="4">
        <v>9478</v>
      </c>
      <c r="E14" s="4">
        <f t="shared" si="0"/>
        <v>32338</v>
      </c>
      <c r="F14" s="6">
        <f t="shared" si="1"/>
        <v>4.6760789025733454</v>
      </c>
    </row>
    <row r="15" spans="2:6" x14ac:dyDescent="0.2">
      <c r="B15" s="4">
        <v>2011</v>
      </c>
      <c r="C15" s="4">
        <v>34493</v>
      </c>
      <c r="D15" s="4">
        <v>9528</v>
      </c>
      <c r="E15" s="4">
        <f t="shared" si="0"/>
        <v>24965</v>
      </c>
      <c r="F15" s="6">
        <f t="shared" si="1"/>
        <v>-17.512435431413813</v>
      </c>
    </row>
    <row r="16" spans="2:6" x14ac:dyDescent="0.2">
      <c r="B16" s="4">
        <v>2012</v>
      </c>
      <c r="C16" s="4">
        <v>28270</v>
      </c>
      <c r="D16" s="4">
        <v>12371</v>
      </c>
      <c r="E16" s="4">
        <f t="shared" si="0"/>
        <v>15899</v>
      </c>
      <c r="F16" s="6">
        <f t="shared" si="1"/>
        <v>-18.041341721508712</v>
      </c>
    </row>
    <row r="17" spans="2:6" x14ac:dyDescent="0.2">
      <c r="B17" s="4">
        <v>2013</v>
      </c>
      <c r="C17" s="4">
        <v>25356</v>
      </c>
      <c r="D17" s="4">
        <v>13766</v>
      </c>
      <c r="E17" s="4">
        <f t="shared" si="0"/>
        <v>11590</v>
      </c>
      <c r="F17" s="6">
        <f t="shared" si="1"/>
        <v>-10.307746727980192</v>
      </c>
    </row>
    <row r="18" spans="2:6" x14ac:dyDescent="0.2">
      <c r="B18" s="4">
        <v>2014</v>
      </c>
      <c r="C18" s="4">
        <v>22606</v>
      </c>
      <c r="D18" s="4">
        <v>13961</v>
      </c>
      <c r="E18" s="4">
        <f t="shared" si="0"/>
        <v>8645</v>
      </c>
      <c r="F18" s="6">
        <f t="shared" si="1"/>
        <v>-10.84555923647263</v>
      </c>
    </row>
    <row r="19" spans="2:6" x14ac:dyDescent="0.2">
      <c r="B19" s="4">
        <v>2015</v>
      </c>
      <c r="C19" s="4">
        <v>21387</v>
      </c>
      <c r="D19" s="4">
        <v>15197</v>
      </c>
      <c r="E19" s="4">
        <f t="shared" si="0"/>
        <v>6190</v>
      </c>
      <c r="F19" s="6">
        <f t="shared" si="1"/>
        <v>-5.3923737060957269</v>
      </c>
    </row>
    <row r="20" spans="2:6" x14ac:dyDescent="0.2">
      <c r="B20" s="4">
        <v>2016</v>
      </c>
      <c r="C20" s="4">
        <v>24723</v>
      </c>
      <c r="D20" s="4">
        <v>15799</v>
      </c>
      <c r="E20" s="4">
        <f t="shared" si="0"/>
        <v>8924</v>
      </c>
      <c r="F20" s="6">
        <f t="shared" si="1"/>
        <v>15.59826062561369</v>
      </c>
    </row>
    <row r="21" spans="2:6" x14ac:dyDescent="0.2">
      <c r="B21" s="4">
        <v>2017</v>
      </c>
      <c r="C21" s="4">
        <v>29282</v>
      </c>
      <c r="D21" s="4">
        <v>15331</v>
      </c>
      <c r="E21" s="4">
        <f t="shared" si="0"/>
        <v>13951</v>
      </c>
      <c r="F21" s="6">
        <f t="shared" si="1"/>
        <v>18.440318731545524</v>
      </c>
    </row>
    <row r="22" spans="2:6" x14ac:dyDescent="0.2">
      <c r="B22" s="4">
        <v>2018</v>
      </c>
      <c r="C22" s="4">
        <v>33121</v>
      </c>
      <c r="D22" s="4">
        <v>16411</v>
      </c>
      <c r="E22" s="4">
        <f t="shared" si="0"/>
        <v>16710</v>
      </c>
      <c r="F22" s="6">
        <f t="shared" si="1"/>
        <v>13.11044327573253</v>
      </c>
    </row>
    <row r="23" spans="2:6" x14ac:dyDescent="0.2">
      <c r="B23" s="4">
        <v>2019</v>
      </c>
      <c r="C23" s="4">
        <v>30656</v>
      </c>
      <c r="D23" s="4">
        <v>18064</v>
      </c>
      <c r="E23" s="4">
        <f t="shared" si="0"/>
        <v>12592</v>
      </c>
      <c r="F23" s="6">
        <f t="shared" si="1"/>
        <v>-7.4424081398508495</v>
      </c>
    </row>
    <row r="24" spans="2:6" x14ac:dyDescent="0.2">
      <c r="B24" s="4">
        <v>2020</v>
      </c>
      <c r="C24" s="4">
        <v>21929</v>
      </c>
      <c r="D24" s="4">
        <v>16453</v>
      </c>
      <c r="E24" s="4">
        <f t="shared" si="0"/>
        <v>5476</v>
      </c>
      <c r="F24" s="6">
        <f t="shared" si="1"/>
        <v>-28.467510438413363</v>
      </c>
    </row>
    <row r="25" spans="2:6" x14ac:dyDescent="0.2">
      <c r="B25" s="4">
        <v>2021</v>
      </c>
      <c r="C25" s="4">
        <v>27377</v>
      </c>
      <c r="D25" s="4">
        <v>15321</v>
      </c>
      <c r="E25" s="4">
        <f t="shared" si="0"/>
        <v>12056</v>
      </c>
      <c r="F25" s="6">
        <f t="shared" si="1"/>
        <v>24.843814127411189</v>
      </c>
    </row>
    <row r="26" spans="2:6" x14ac:dyDescent="0.2">
      <c r="B26" s="4">
        <v>2022</v>
      </c>
      <c r="C26" s="4">
        <v>33158</v>
      </c>
      <c r="D26" s="4">
        <v>14819</v>
      </c>
      <c r="E26" s="4">
        <f t="shared" si="0"/>
        <v>18339</v>
      </c>
      <c r="F26" s="6">
        <f t="shared" si="1"/>
        <v>21.116265478321221</v>
      </c>
    </row>
    <row r="27" spans="2:6" x14ac:dyDescent="0.2">
      <c r="B27" s="4">
        <v>2023</v>
      </c>
      <c r="C27" s="4">
        <v>33846</v>
      </c>
      <c r="D27" s="4">
        <v>14742</v>
      </c>
      <c r="E27" s="4">
        <f t="shared" si="0"/>
        <v>19104</v>
      </c>
      <c r="F27" s="6">
        <f t="shared" si="1"/>
        <v>2.0749140478919115</v>
      </c>
    </row>
    <row r="28" spans="2:6" x14ac:dyDescent="0.2">
      <c r="B28" s="7">
        <v>2024</v>
      </c>
      <c r="C28" s="7">
        <v>34300</v>
      </c>
      <c r="D28" s="7">
        <v>19941</v>
      </c>
      <c r="E28" s="7">
        <f t="shared" si="0"/>
        <v>14359</v>
      </c>
      <c r="F28" s="8">
        <f t="shared" si="1"/>
        <v>1.3413697334987886</v>
      </c>
    </row>
    <row r="30" spans="2:6" x14ac:dyDescent="0.2">
      <c r="B30" s="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3.1.27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2025-05-21T10:20:20Z</dcterms:created>
  <dcterms:modified xsi:type="dcterms:W3CDTF">2025-05-23T11:18:04Z</dcterms:modified>
</cp:coreProperties>
</file>