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623"/>
  <workbookPr defaultThemeVersion="124226"/>
  <mc:AlternateContent xmlns:mc="http://schemas.openxmlformats.org/markup-compatibility/2006">
    <mc:Choice Requires="x15">
      <x15ac:absPath xmlns:x15ac="http://schemas.microsoft.com/office/spreadsheetml/2010/11/ac" url="E:\salvi\Rapporti Statistici\Rapporto Statistico 2025\Capitolo 2\xls\"/>
    </mc:Choice>
  </mc:AlternateContent>
  <xr:revisionPtr revIDLastSave="0" documentId="13_ncr:1_{7940E782-431D-405E-A9E4-1A4757139D26}" xr6:coauthVersionLast="47" xr6:coauthVersionMax="47" xr10:uidLastSave="{00000000-0000-0000-0000-000000000000}"/>
  <bookViews>
    <workbookView xWindow="28680" yWindow="-15" windowWidth="38640" windowHeight="21120" xr2:uid="{00000000-000D-0000-FFFF-FFFF00000000}"/>
  </bookViews>
  <sheets>
    <sheet name="Fig. 2.2.2" sheetId="1" r:id="rId1"/>
    <sheet name="Dati" sheetId="2" r:id="rId2"/>
  </sheets>
  <definedNames>
    <definedName name="_xlnm.Print_Area" localSheetId="1">Dati!$B$3:$G$21</definedName>
    <definedName name="_xlnm.Print_Area" localSheetId="0">'Fig. 2.2.2'!$B$3:$H$24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8" i="2" l="1"/>
</calcChain>
</file>

<file path=xl/sharedStrings.xml><?xml version="1.0" encoding="utf-8"?>
<sst xmlns="http://schemas.openxmlformats.org/spreadsheetml/2006/main" count="22" uniqueCount="22">
  <si>
    <t>Totale regionale</t>
  </si>
  <si>
    <t>Quota % 2024</t>
  </si>
  <si>
    <t>Var. % 2024/23</t>
  </si>
  <si>
    <t>(*) 2024 dati provvisori</t>
  </si>
  <si>
    <t xml:space="preserve">Fonte: Elaborazione dell'Ufficio di Statistica della Regione del Veneto su dati Istat
</t>
  </si>
  <si>
    <t>Fig. 2.2.2 - Quota e variazione percentuale annua delle esportazioni verso i principali mercati di riferimento. Veneto - Anno 2024(*)</t>
  </si>
  <si>
    <t>Valore, Quota e variazione percentuale annua delle esportazioni verso i principali mercati di riferimento. Veneto - Anno 2024(*)</t>
  </si>
  <si>
    <t>Mln Euro</t>
  </si>
  <si>
    <t>Germania</t>
  </si>
  <si>
    <t>Francia</t>
  </si>
  <si>
    <t>Spagna</t>
  </si>
  <si>
    <t>Regno Unito</t>
  </si>
  <si>
    <t>Polonia</t>
  </si>
  <si>
    <t>Austria</t>
  </si>
  <si>
    <t>Svizzera</t>
  </si>
  <si>
    <t>Paesi Bassi</t>
  </si>
  <si>
    <t>Romania</t>
  </si>
  <si>
    <t>Belgio</t>
  </si>
  <si>
    <t>Turchia</t>
  </si>
  <si>
    <t>Totale principali mercati</t>
  </si>
  <si>
    <t>USA</t>
  </si>
  <si>
    <t>Fonte: Elaborazione dell'Ufficio di Statistica della Regione del Veneto su dati Istat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</si>
</sst>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"/>
  </numFmts>
  <fonts count="5" x14ac:knownFonts="1"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i/>
      <sz val="8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2" fillId="0" borderId="0" xfId="0" applyFont="1" applyAlignment="1">
      <alignment horizontal="center"/>
    </xf>
    <xf numFmtId="0" fontId="2" fillId="0" borderId="1" xfId="0" applyFont="1" applyBorder="1"/>
    <xf numFmtId="0" fontId="2" fillId="0" borderId="4" xfId="0" applyFont="1" applyBorder="1"/>
    <xf numFmtId="0" fontId="2" fillId="0" borderId="7" xfId="0" applyFont="1" applyBorder="1"/>
    <xf numFmtId="164" fontId="2" fillId="0" borderId="0" xfId="0" applyNumberFormat="1" applyFont="1"/>
    <xf numFmtId="164" fontId="2" fillId="0" borderId="6" xfId="0" applyNumberFormat="1" applyFont="1" applyBorder="1"/>
    <xf numFmtId="164" fontId="2" fillId="0" borderId="8" xfId="0" applyNumberFormat="1" applyFont="1" applyBorder="1"/>
    <xf numFmtId="0" fontId="2" fillId="0" borderId="9" xfId="0" applyFont="1" applyBorder="1"/>
    <xf numFmtId="164" fontId="2" fillId="0" borderId="11" xfId="0" applyNumberFormat="1" applyFont="1" applyBorder="1"/>
    <xf numFmtId="0" fontId="3" fillId="0" borderId="1" xfId="0" applyFont="1" applyBorder="1"/>
    <xf numFmtId="164" fontId="3" fillId="0" borderId="3" xfId="0" applyNumberFormat="1" applyFont="1" applyBorder="1"/>
    <xf numFmtId="0" fontId="2" fillId="0" borderId="2" xfId="0" applyFont="1" applyBorder="1" applyAlignment="1">
      <alignment horizontal="right"/>
    </xf>
    <xf numFmtId="0" fontId="2" fillId="0" borderId="3" xfId="0" applyFont="1" applyBorder="1" applyAlignment="1">
      <alignment horizontal="right"/>
    </xf>
    <xf numFmtId="164" fontId="2" fillId="0" borderId="5" xfId="0" applyNumberFormat="1" applyFont="1" applyBorder="1" applyAlignment="1">
      <alignment horizontal="right"/>
    </xf>
    <xf numFmtId="164" fontId="2" fillId="0" borderId="0" xfId="0" applyNumberFormat="1" applyFont="1" applyAlignment="1">
      <alignment horizontal="right"/>
    </xf>
    <xf numFmtId="164" fontId="2" fillId="0" borderId="10" xfId="0" applyNumberFormat="1" applyFont="1" applyBorder="1" applyAlignment="1">
      <alignment horizontal="right"/>
    </xf>
    <xf numFmtId="164" fontId="3" fillId="0" borderId="2" xfId="0" applyNumberFormat="1" applyFont="1" applyBorder="1" applyAlignment="1">
      <alignment horizontal="right"/>
    </xf>
    <xf numFmtId="165" fontId="2" fillId="0" borderId="5" xfId="0" applyNumberFormat="1" applyFont="1" applyBorder="1"/>
    <xf numFmtId="165" fontId="2" fillId="0" borderId="0" xfId="0" applyNumberFormat="1" applyFont="1"/>
    <xf numFmtId="165" fontId="2" fillId="0" borderId="10" xfId="0" applyNumberFormat="1" applyFont="1" applyBorder="1"/>
    <xf numFmtId="165" fontId="3" fillId="0" borderId="2" xfId="0" applyNumberFormat="1" applyFont="1" applyBorder="1"/>
    <xf numFmtId="0" fontId="1" fillId="0" borderId="0" xfId="0" applyFont="1" applyAlignment="1">
      <alignment horizontal="left" vertical="center" wrapText="1"/>
    </xf>
    <xf numFmtId="0" fontId="4" fillId="0" borderId="0" xfId="0" applyFont="1" applyAlignment="1">
      <alignment vertical="top" wrapText="1"/>
    </xf>
    <xf numFmtId="0" fontId="0" fillId="0" borderId="0" xfId="0" applyAlignment="1">
      <alignment vertical="top" wrapText="1"/>
    </xf>
  </cellXfs>
  <cellStyles count="1">
    <cellStyle name="Normale" xfId="0" builtinId="0"/>
  </cellStyles>
  <dxfs count="0"/>
  <tableStyles count="0" defaultTableStyle="TableStyleMedium2" defaultPivotStyle="PivotStyleLight16"/>
  <colors>
    <mruColors>
      <color rgb="FFFDC300"/>
      <color rgb="FFA28100"/>
      <color rgb="FF9B1A81"/>
      <color rgb="FFE2981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2750464118814449E-2"/>
          <c:y val="4.9373326316689781E-2"/>
          <c:w val="0.88285929197874669"/>
          <c:h val="0.6813395333319431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Dati!$D$5</c:f>
              <c:strCache>
                <c:ptCount val="1"/>
                <c:pt idx="0">
                  <c:v>Quota % 2024</c:v>
                </c:pt>
              </c:strCache>
            </c:strRef>
          </c:tx>
          <c:spPr>
            <a:solidFill>
              <a:srgbClr val="FF0000"/>
            </a:solidFill>
            <a:ln w="15875">
              <a:noFill/>
            </a:ln>
          </c:spPr>
          <c:invertIfNegative val="0"/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800" b="1">
                      <a:solidFill>
                        <a:srgbClr val="FF0000"/>
                      </a:solidFill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0-2EBA-4049-895C-95BC1ED063C5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87C9-43EF-9240-5B639ED3513D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87C9-43EF-9240-5B639ED3513D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87C9-43EF-9240-5B639ED3513D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87C9-43EF-9240-5B639ED3513D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87C9-43EF-9240-5B639ED3513D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87C9-43EF-9240-5B639ED3513D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7-87C9-43EF-9240-5B639ED3513D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8-87C9-43EF-9240-5B639ED3513D}"/>
                </c:ext>
              </c:extLst>
            </c:dLbl>
            <c:dLbl>
              <c:idx val="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9-87C9-43EF-9240-5B639ED3513D}"/>
                </c:ext>
              </c:extLst>
            </c:dLbl>
            <c:dLbl>
              <c:idx val="1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A-87C9-43EF-9240-5B639ED3513D}"/>
                </c:ext>
              </c:extLst>
            </c:dLbl>
            <c:dLbl>
              <c:idx val="1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041E-4C38-A047-C2ABC3EB764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1">
                    <a:solidFill>
                      <a:srgbClr val="FDC300"/>
                    </a:solidFill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Dati!$B$6:$B$17</c:f>
              <c:strCache>
                <c:ptCount val="12"/>
                <c:pt idx="0">
                  <c:v>Germania</c:v>
                </c:pt>
                <c:pt idx="1">
                  <c:v>Francia</c:v>
                </c:pt>
                <c:pt idx="2">
                  <c:v>USA</c:v>
                </c:pt>
                <c:pt idx="3">
                  <c:v>Spagna</c:v>
                </c:pt>
                <c:pt idx="4">
                  <c:v>Regno Unito</c:v>
                </c:pt>
                <c:pt idx="5">
                  <c:v>Polonia</c:v>
                </c:pt>
                <c:pt idx="6">
                  <c:v>Austria</c:v>
                </c:pt>
                <c:pt idx="7">
                  <c:v>Svizzera</c:v>
                </c:pt>
                <c:pt idx="8">
                  <c:v>Paesi Bassi</c:v>
                </c:pt>
                <c:pt idx="9">
                  <c:v>Romania</c:v>
                </c:pt>
                <c:pt idx="10">
                  <c:v>Belgio</c:v>
                </c:pt>
                <c:pt idx="11">
                  <c:v>Turchia</c:v>
                </c:pt>
              </c:strCache>
            </c:strRef>
          </c:cat>
          <c:val>
            <c:numRef>
              <c:f>Dati!$D$6:$D$17</c:f>
              <c:numCache>
                <c:formatCode>0.0</c:formatCode>
                <c:ptCount val="12"/>
                <c:pt idx="0">
                  <c:v>13.141496966590726</c:v>
                </c:pt>
                <c:pt idx="1">
                  <c:v>11.352256850250599</c:v>
                </c:pt>
                <c:pt idx="2">
                  <c:v>9.0741016314450782</c:v>
                </c:pt>
                <c:pt idx="3">
                  <c:v>5.1534790926592455</c:v>
                </c:pt>
                <c:pt idx="4">
                  <c:v>4.344041910901641</c:v>
                </c:pt>
                <c:pt idx="5">
                  <c:v>3.6822044644172749</c:v>
                </c:pt>
                <c:pt idx="6">
                  <c:v>2.9894943402988119</c:v>
                </c:pt>
                <c:pt idx="7">
                  <c:v>2.8741264356150267</c:v>
                </c:pt>
                <c:pt idx="8">
                  <c:v>2.7305132782719306</c:v>
                </c:pt>
                <c:pt idx="9">
                  <c:v>2.6689467728728355</c:v>
                </c:pt>
                <c:pt idx="10">
                  <c:v>2.5806700669591471</c:v>
                </c:pt>
                <c:pt idx="11">
                  <c:v>2.267919302061419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4AF3-4746-827B-B7B8258258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4"/>
        <c:axId val="44144512"/>
        <c:axId val="44146048"/>
      </c:barChart>
      <c:lineChart>
        <c:grouping val="standard"/>
        <c:varyColors val="0"/>
        <c:ser>
          <c:idx val="2"/>
          <c:order val="1"/>
          <c:tx>
            <c:strRef>
              <c:f>Dati!$E$5</c:f>
              <c:strCache>
                <c:ptCount val="1"/>
                <c:pt idx="0">
                  <c:v>Var. % 2024/23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8"/>
            <c:spPr>
              <a:noFill/>
              <a:ln w="15875">
                <a:solidFill>
                  <a:schemeClr val="tx1"/>
                </a:solidFill>
              </a:ln>
            </c:spPr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551B-4421-9081-260436377CC7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041E-4C38-A047-C2ABC3EB764E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041E-4C38-A047-C2ABC3EB764E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041E-4C38-A047-C2ABC3EB764E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041E-4C38-A047-C2ABC3EB764E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041E-4C38-A047-C2ABC3EB764E}"/>
                </c:ext>
              </c:extLst>
            </c:dLbl>
            <c:dLbl>
              <c:idx val="6"/>
              <c:layout>
                <c:manualLayout>
                  <c:x val="-6.7988648334516052E-2"/>
                  <c:y val="-6.732726315912242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041E-4C38-A047-C2ABC3EB764E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041E-4C38-A047-C2ABC3EB764E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44F9-42F4-BE03-2F363AF36665}"/>
                </c:ext>
              </c:extLst>
            </c:dLbl>
            <c:dLbl>
              <c:idx val="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0EF0-4B5A-985D-CD82FFCABA33}"/>
                </c:ext>
              </c:extLst>
            </c:dLbl>
            <c:dLbl>
              <c:idx val="1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041E-4C38-A047-C2ABC3EB764E}"/>
                </c:ext>
              </c:extLst>
            </c:dLbl>
            <c:dLbl>
              <c:idx val="11"/>
              <c:layout>
                <c:manualLayout>
                  <c:x val="-9.4428678242383393E-2"/>
                  <c:y val="4.039635789547345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041E-4C38-A047-C2ABC3EB764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1">
                    <a:solidFill>
                      <a:schemeClr val="tx1"/>
                    </a:solidFill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Dati!$B$6:$B$17</c:f>
              <c:strCache>
                <c:ptCount val="12"/>
                <c:pt idx="0">
                  <c:v>Germania</c:v>
                </c:pt>
                <c:pt idx="1">
                  <c:v>Francia</c:v>
                </c:pt>
                <c:pt idx="2">
                  <c:v>USA</c:v>
                </c:pt>
                <c:pt idx="3">
                  <c:v>Spagna</c:v>
                </c:pt>
                <c:pt idx="4">
                  <c:v>Regno Unito</c:v>
                </c:pt>
                <c:pt idx="5">
                  <c:v>Polonia</c:v>
                </c:pt>
                <c:pt idx="6">
                  <c:v>Austria</c:v>
                </c:pt>
                <c:pt idx="7">
                  <c:v>Svizzera</c:v>
                </c:pt>
                <c:pt idx="8">
                  <c:v>Paesi Bassi</c:v>
                </c:pt>
                <c:pt idx="9">
                  <c:v>Romania</c:v>
                </c:pt>
                <c:pt idx="10">
                  <c:v>Belgio</c:v>
                </c:pt>
                <c:pt idx="11">
                  <c:v>Turchia</c:v>
                </c:pt>
              </c:strCache>
            </c:strRef>
          </c:cat>
          <c:val>
            <c:numRef>
              <c:f>Dati!$E$6:$E$17</c:f>
              <c:numCache>
                <c:formatCode>0.0</c:formatCode>
                <c:ptCount val="12"/>
                <c:pt idx="0">
                  <c:v>-5.4823813311999317</c:v>
                </c:pt>
                <c:pt idx="1">
                  <c:v>-0.8141016686445901</c:v>
                </c:pt>
                <c:pt idx="2">
                  <c:v>-3.8483447942173572</c:v>
                </c:pt>
                <c:pt idx="3">
                  <c:v>2.9225082471208768</c:v>
                </c:pt>
                <c:pt idx="4">
                  <c:v>-1.5253120894903838</c:v>
                </c:pt>
                <c:pt idx="5">
                  <c:v>3.0131196062334014</c:v>
                </c:pt>
                <c:pt idx="6">
                  <c:v>-8.580804266296866</c:v>
                </c:pt>
                <c:pt idx="7">
                  <c:v>-3.306412442010545</c:v>
                </c:pt>
                <c:pt idx="8">
                  <c:v>-4.1986055049959514</c:v>
                </c:pt>
                <c:pt idx="9">
                  <c:v>-2.4111620658413648</c:v>
                </c:pt>
                <c:pt idx="10">
                  <c:v>3.3090058978029449</c:v>
                </c:pt>
                <c:pt idx="11">
                  <c:v>9.4061300938289634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87C9-43EF-9240-5B639ED3513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0000"/>
        <c:axId val="43918464"/>
      </c:lineChart>
      <c:catAx>
        <c:axId val="441445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it-IT"/>
          </a:p>
        </c:txPr>
        <c:crossAx val="44146048"/>
        <c:crosses val="autoZero"/>
        <c:auto val="1"/>
        <c:lblAlgn val="ctr"/>
        <c:lblOffset val="100"/>
        <c:noMultiLvlLbl val="0"/>
      </c:catAx>
      <c:valAx>
        <c:axId val="44146048"/>
        <c:scaling>
          <c:orientation val="minMax"/>
          <c:max val="20"/>
          <c:min val="0"/>
        </c:scaling>
        <c:delete val="0"/>
        <c:axPos val="l"/>
        <c:numFmt formatCode="0" sourceLinked="0"/>
        <c:majorTickMark val="none"/>
        <c:minorTickMark val="none"/>
        <c:tickLblPos val="nextTo"/>
        <c:crossAx val="44144512"/>
        <c:crosses val="autoZero"/>
        <c:crossBetween val="between"/>
        <c:majorUnit val="5"/>
      </c:valAx>
      <c:valAx>
        <c:axId val="43918464"/>
        <c:scaling>
          <c:orientation val="minMax"/>
          <c:max val="10"/>
          <c:min val="-10"/>
        </c:scaling>
        <c:delete val="0"/>
        <c:axPos val="r"/>
        <c:numFmt formatCode="0" sourceLinked="0"/>
        <c:majorTickMark val="none"/>
        <c:minorTickMark val="none"/>
        <c:tickLblPos val="nextTo"/>
        <c:crossAx val="43920000"/>
        <c:crosses val="max"/>
        <c:crossBetween val="between"/>
        <c:majorUnit val="5"/>
      </c:valAx>
      <c:catAx>
        <c:axId val="4392000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43918464"/>
        <c:crosses val="autoZero"/>
        <c:auto val="1"/>
        <c:lblAlgn val="ctr"/>
        <c:lblOffset val="100"/>
        <c:noMultiLvlLbl val="0"/>
      </c:catAx>
    </c:plotArea>
    <c:legend>
      <c:legendPos val="r"/>
      <c:layout>
        <c:manualLayout>
          <c:xMode val="edge"/>
          <c:yMode val="edge"/>
          <c:x val="0.20562461819585612"/>
          <c:y val="1.650489863270876E-4"/>
          <c:w val="0.6234565000538318"/>
          <c:h val="9.8732869099189546E-2"/>
        </c:manualLayout>
      </c:layout>
      <c:overlay val="1"/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it-IT"/>
    </a:p>
  </c:txPr>
  <c:printSettings>
    <c:headerFooter/>
    <c:pageMargins b="0.75000000000000133" l="0.70000000000000062" r="0.70000000000000062" t="0.75000000000000133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</xdr:row>
      <xdr:rowOff>25881</xdr:rowOff>
    </xdr:from>
    <xdr:to>
      <xdr:col>6</xdr:col>
      <xdr:colOff>361951</xdr:colOff>
      <xdr:row>21</xdr:row>
      <xdr:rowOff>112144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238125</xdr:colOff>
      <xdr:row>11</xdr:row>
      <xdr:rowOff>76200</xdr:rowOff>
    </xdr:from>
    <xdr:to>
      <xdr:col>6</xdr:col>
      <xdr:colOff>66675</xdr:colOff>
      <xdr:row>11</xdr:row>
      <xdr:rowOff>85725</xdr:rowOff>
    </xdr:to>
    <xdr:cxnSp macro="">
      <xdr:nvCxnSpPr>
        <xdr:cNvPr id="4" name="Connettore diritto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CxnSpPr/>
      </xdr:nvCxnSpPr>
      <xdr:spPr>
        <a:xfrm flipH="1">
          <a:off x="552450" y="2028825"/>
          <a:ext cx="2828925" cy="9525"/>
        </a:xfrm>
        <a:prstGeom prst="line">
          <a:avLst/>
        </a:prstGeom>
        <a:ln>
          <a:prstDash val="dashDot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352425</xdr:colOff>
      <xdr:row>10</xdr:row>
      <xdr:rowOff>38099</xdr:rowOff>
    </xdr:from>
    <xdr:to>
      <xdr:col>6</xdr:col>
      <xdr:colOff>47625</xdr:colOff>
      <xdr:row>12</xdr:row>
      <xdr:rowOff>0</xdr:rowOff>
    </xdr:to>
    <xdr:sp macro="" textlink="">
      <xdr:nvSpPr>
        <xdr:cNvPr id="3" name="CasellaDiTesto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2466975" y="1838324"/>
          <a:ext cx="895350" cy="26670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it-IT" sz="800" b="1">
              <a:latin typeface="Arial" panose="020B0604020202020204" pitchFamily="34" charset="0"/>
              <a:cs typeface="Arial" panose="020B0604020202020204" pitchFamily="34" charset="0"/>
            </a:rPr>
            <a:t>Veneto -1,8%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3:H24"/>
  <sheetViews>
    <sheetView showGridLines="0" tabSelected="1" zoomScaleNormal="100" workbookViewId="0">
      <selection activeCell="P29" sqref="P29"/>
    </sheetView>
  </sheetViews>
  <sheetFormatPr defaultColWidth="9" defaultRowHeight="12" x14ac:dyDescent="0.2"/>
  <cols>
    <col min="1" max="1" width="4.7109375" style="1" customWidth="1"/>
    <col min="2" max="16384" width="9" style="1"/>
  </cols>
  <sheetData>
    <row r="3" spans="2:8" ht="33.950000000000003" customHeight="1" x14ac:dyDescent="0.2">
      <c r="B3" s="25" t="s">
        <v>5</v>
      </c>
      <c r="C3" s="25"/>
      <c r="D3" s="25"/>
      <c r="E3" s="25"/>
      <c r="F3" s="25"/>
      <c r="G3" s="25"/>
      <c r="H3" s="25"/>
    </row>
    <row r="4" spans="2:8" x14ac:dyDescent="0.2">
      <c r="B4" s="2"/>
    </row>
    <row r="23" spans="2:8" ht="11.25" customHeight="1" x14ac:dyDescent="0.2">
      <c r="B23" s="26" t="s">
        <v>3</v>
      </c>
      <c r="C23" s="27"/>
      <c r="D23" s="27"/>
      <c r="E23" s="27"/>
      <c r="F23" s="27"/>
      <c r="G23" s="27"/>
      <c r="H23" s="27"/>
    </row>
    <row r="24" spans="2:8" ht="11.25" customHeight="1" x14ac:dyDescent="0.2">
      <c r="B24" s="26" t="s">
        <v>4</v>
      </c>
      <c r="C24" s="27"/>
      <c r="D24" s="27"/>
      <c r="E24" s="27"/>
      <c r="F24" s="27"/>
      <c r="G24" s="27"/>
      <c r="H24" s="27"/>
    </row>
  </sheetData>
  <mergeCells count="3">
    <mergeCell ref="B3:H3"/>
    <mergeCell ref="B24:H24"/>
    <mergeCell ref="B23:H23"/>
  </mergeCells>
  <pageMargins left="0.70866141732283472" right="0.70866141732283472" top="0.74803149606299213" bottom="0.74803149606299213" header="0.31496062992125984" footer="0.31496062992125984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3:G21"/>
  <sheetViews>
    <sheetView showGridLines="0" workbookViewId="0">
      <selection activeCell="I27" sqref="I27"/>
    </sheetView>
  </sheetViews>
  <sheetFormatPr defaultColWidth="9" defaultRowHeight="12" x14ac:dyDescent="0.2"/>
  <cols>
    <col min="1" max="1" width="9" style="1"/>
    <col min="2" max="2" width="25.42578125" style="1" customWidth="1"/>
    <col min="3" max="3" width="7.85546875" style="1" bestFit="1" customWidth="1"/>
    <col min="4" max="4" width="12.140625" style="4" bestFit="1" customWidth="1"/>
    <col min="5" max="5" width="12.85546875" style="1" bestFit="1" customWidth="1"/>
    <col min="6" max="6" width="9" style="1"/>
    <col min="7" max="7" width="11.5703125" style="1" customWidth="1"/>
    <col min="8" max="16384" width="9" style="1"/>
  </cols>
  <sheetData>
    <row r="3" spans="2:7" ht="30" customHeight="1" x14ac:dyDescent="0.2">
      <c r="B3" s="25" t="s">
        <v>6</v>
      </c>
      <c r="C3" s="25"/>
      <c r="D3" s="25"/>
      <c r="E3" s="25"/>
      <c r="F3" s="25"/>
      <c r="G3" s="25"/>
    </row>
    <row r="5" spans="2:7" x14ac:dyDescent="0.2">
      <c r="B5" s="5"/>
      <c r="C5" s="15" t="s">
        <v>7</v>
      </c>
      <c r="D5" s="15" t="s">
        <v>1</v>
      </c>
      <c r="E5" s="16" t="s">
        <v>2</v>
      </c>
    </row>
    <row r="6" spans="2:7" x14ac:dyDescent="0.2">
      <c r="B6" s="6" t="s">
        <v>8</v>
      </c>
      <c r="C6" s="21">
        <v>10533.044277000001</v>
      </c>
      <c r="D6" s="17">
        <v>13.141496966590726</v>
      </c>
      <c r="E6" s="9">
        <v>-5.4823813311999317</v>
      </c>
      <c r="G6" s="8"/>
    </row>
    <row r="7" spans="2:7" x14ac:dyDescent="0.2">
      <c r="B7" s="7" t="s">
        <v>9</v>
      </c>
      <c r="C7" s="22">
        <v>9098.9500169999992</v>
      </c>
      <c r="D7" s="18">
        <v>11.352256850250599</v>
      </c>
      <c r="E7" s="10">
        <v>-0.8141016686445901</v>
      </c>
      <c r="G7" s="8"/>
    </row>
    <row r="8" spans="2:7" x14ac:dyDescent="0.2">
      <c r="B8" s="7" t="s">
        <v>20</v>
      </c>
      <c r="C8" s="22">
        <v>7272.9853000000003</v>
      </c>
      <c r="D8" s="18">
        <v>9.0741016314450782</v>
      </c>
      <c r="E8" s="10">
        <v>-3.8483447942173572</v>
      </c>
      <c r="G8" s="8"/>
    </row>
    <row r="9" spans="2:7" x14ac:dyDescent="0.2">
      <c r="B9" s="7" t="s">
        <v>10</v>
      </c>
      <c r="C9" s="22">
        <v>4130.566221</v>
      </c>
      <c r="D9" s="18">
        <v>5.1534790926592455</v>
      </c>
      <c r="E9" s="10">
        <v>2.9225082471208768</v>
      </c>
      <c r="G9" s="8"/>
    </row>
    <row r="10" spans="2:7" x14ac:dyDescent="0.2">
      <c r="B10" s="7" t="s">
        <v>11</v>
      </c>
      <c r="C10" s="22">
        <v>3481.794038</v>
      </c>
      <c r="D10" s="18">
        <v>4.344041910901641</v>
      </c>
      <c r="E10" s="10">
        <v>-1.5253120894903838</v>
      </c>
      <c r="G10" s="8"/>
    </row>
    <row r="11" spans="2:7" x14ac:dyDescent="0.2">
      <c r="B11" s="7" t="s">
        <v>12</v>
      </c>
      <c r="C11" s="22">
        <v>2951.3245529999999</v>
      </c>
      <c r="D11" s="18">
        <v>3.6822044644172749</v>
      </c>
      <c r="E11" s="10">
        <v>3.0131196062334014</v>
      </c>
      <c r="G11" s="8"/>
    </row>
    <row r="12" spans="2:7" x14ac:dyDescent="0.2">
      <c r="B12" s="7" t="s">
        <v>13</v>
      </c>
      <c r="C12" s="22">
        <v>2396.1103010000002</v>
      </c>
      <c r="D12" s="18">
        <v>2.9894943402988119</v>
      </c>
      <c r="E12" s="10">
        <v>-8.580804266296866</v>
      </c>
      <c r="G12" s="8"/>
    </row>
    <row r="13" spans="2:7" x14ac:dyDescent="0.2">
      <c r="B13" s="7" t="s">
        <v>14</v>
      </c>
      <c r="C13" s="22">
        <v>2303.6417449999999</v>
      </c>
      <c r="D13" s="18">
        <v>2.8741264356150267</v>
      </c>
      <c r="E13" s="10">
        <v>-3.306412442010545</v>
      </c>
      <c r="G13" s="8"/>
    </row>
    <row r="14" spans="2:7" x14ac:dyDescent="0.2">
      <c r="B14" s="7" t="s">
        <v>15</v>
      </c>
      <c r="C14" s="22">
        <v>2188.53433</v>
      </c>
      <c r="D14" s="18">
        <v>2.7305132782719306</v>
      </c>
      <c r="E14" s="10">
        <v>-4.1986055049959514</v>
      </c>
      <c r="G14" s="8"/>
    </row>
    <row r="15" spans="2:7" x14ac:dyDescent="0.2">
      <c r="B15" s="7" t="s">
        <v>16</v>
      </c>
      <c r="C15" s="22">
        <v>2139.188146</v>
      </c>
      <c r="D15" s="18">
        <v>2.6689467728728355</v>
      </c>
      <c r="E15" s="10">
        <v>-2.4111620658413648</v>
      </c>
      <c r="G15" s="8"/>
    </row>
    <row r="16" spans="2:7" x14ac:dyDescent="0.2">
      <c r="B16" s="7" t="s">
        <v>17</v>
      </c>
      <c r="C16" s="22">
        <v>2068.4334629999998</v>
      </c>
      <c r="D16" s="18">
        <v>2.5806700669591471</v>
      </c>
      <c r="E16" s="10">
        <v>3.3090058978029449</v>
      </c>
      <c r="G16" s="8"/>
    </row>
    <row r="17" spans="2:7" x14ac:dyDescent="0.2">
      <c r="B17" s="11" t="s">
        <v>18</v>
      </c>
      <c r="C17" s="23">
        <v>1817.7605249999999</v>
      </c>
      <c r="D17" s="19">
        <v>2.267919302061419</v>
      </c>
      <c r="E17" s="12">
        <v>9.4061300938289634</v>
      </c>
      <c r="G17" s="8"/>
    </row>
    <row r="18" spans="2:7" x14ac:dyDescent="0.2">
      <c r="B18" s="11" t="s">
        <v>19</v>
      </c>
      <c r="C18" s="23">
        <f>SUM(C6:C17)</f>
        <v>50382.332915999999</v>
      </c>
      <c r="D18" s="23">
        <v>62.859251112343749</v>
      </c>
      <c r="E18" s="12">
        <v>-2.0547711416793093</v>
      </c>
      <c r="G18" s="8"/>
    </row>
    <row r="19" spans="2:7" x14ac:dyDescent="0.2">
      <c r="B19" s="13" t="s">
        <v>0</v>
      </c>
      <c r="C19" s="24">
        <v>80151.023157999996</v>
      </c>
      <c r="D19" s="20">
        <v>100</v>
      </c>
      <c r="E19" s="14">
        <v>-1.8353114833161863</v>
      </c>
      <c r="G19" s="8"/>
    </row>
    <row r="20" spans="2:7" x14ac:dyDescent="0.2">
      <c r="B20" s="3"/>
      <c r="C20" s="3"/>
    </row>
    <row r="21" spans="2:7" x14ac:dyDescent="0.2">
      <c r="B21" s="3" t="s">
        <v>21</v>
      </c>
      <c r="C21" s="3"/>
    </row>
  </sheetData>
  <mergeCells count="1">
    <mergeCell ref="B3:G3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2</vt:i4>
      </vt:variant>
    </vt:vector>
  </HeadingPairs>
  <TitlesOfParts>
    <vt:vector size="4" baseType="lpstr">
      <vt:lpstr>Fig. 2.2.2</vt:lpstr>
      <vt:lpstr>Dati</vt:lpstr>
      <vt:lpstr>Dati!Area_stampa</vt:lpstr>
      <vt:lpstr>'Fig. 2.2.2'!Area_stampa</vt:lpstr>
    </vt:vector>
  </TitlesOfParts>
  <Company>Giunta Regionale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Federico Bonandini</cp:lastModifiedBy>
  <cp:lastPrinted>2023-06-06T07:19:04Z</cp:lastPrinted>
  <dcterms:created xsi:type="dcterms:W3CDTF">2021-08-04T09:47:50Z</dcterms:created>
  <dcterms:modified xsi:type="dcterms:W3CDTF">2025-05-30T08:15:24Z</dcterms:modified>
</cp:coreProperties>
</file>