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4\Capitolo 4\XLS\"/>
    </mc:Choice>
  </mc:AlternateContent>
  <xr:revisionPtr revIDLastSave="0" documentId="13_ncr:1_{DB8FF47F-2AE3-4B22-B68E-DBC5CB2F8036}" xr6:coauthVersionLast="36" xr6:coauthVersionMax="36" xr10:uidLastSave="{00000000-0000-0000-0000-000000000000}"/>
  <bookViews>
    <workbookView xWindow="0" yWindow="0" windowWidth="23040" windowHeight="8940" xr2:uid="{1B89DF73-BB0F-4FFE-9D22-6CC650F4A24A}"/>
  </bookViews>
  <sheets>
    <sheet name="grafico" sheetId="1" r:id="rId1"/>
    <sheet name="dati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/>
  <c r="C7" i="2"/>
  <c r="D7" i="2"/>
  <c r="C8" i="2"/>
  <c r="D8" i="2"/>
</calcChain>
</file>

<file path=xl/sharedStrings.xml><?xml version="1.0" encoding="utf-8"?>
<sst xmlns="http://schemas.openxmlformats.org/spreadsheetml/2006/main" count="6" uniqueCount="5">
  <si>
    <t>Donne ospitate</t>
  </si>
  <si>
    <t>Figli ospitati</t>
  </si>
  <si>
    <t>Fig. 4.4.10 - Donne e figli ospitati complessivamente nelle Case rifugio. Veneto - Anni 2019:2022</t>
  </si>
  <si>
    <t>Fonte: Elaborazioni dell'Ufficio di Statistica della Regione del Veneto su dati Regione del Veneto e Istat</t>
  </si>
  <si>
    <t>Donne e figli ospitati complessivamente nelle Case rifugio. Veneto - Anni 2019:2022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</si>
</sst>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Fill="1" applyBorder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78300"/>
      <color rgb="FFF39200"/>
      <color rgb="FFFCCB8D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71741032370933E-2"/>
          <c:y val="0.16289552347623221"/>
          <c:w val="0.89448381452318515"/>
          <c:h val="0.72112459900845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EEAD3"/>
            </a:solidFill>
            <a:ln>
              <a:solidFill>
                <a:srgbClr val="FEEAD3"/>
              </a:solidFill>
            </a:ln>
          </c:spPr>
          <c:invertIfNegative val="0"/>
          <c:cat>
            <c:strRef>
              <c:f>dati!$C$5:$D$5</c:f>
              <c:strCache>
                <c:ptCount val="2"/>
                <c:pt idx="0">
                  <c:v>Donne ospitate</c:v>
                </c:pt>
                <c:pt idx="1">
                  <c:v>Figli ospitati</c:v>
                </c:pt>
              </c:strCache>
            </c:strRef>
          </c:cat>
          <c:val>
            <c:numRef>
              <c:f>dati!$C$6:$D$6</c:f>
              <c:numCache>
                <c:formatCode>General</c:formatCode>
                <c:ptCount val="2"/>
                <c:pt idx="0">
                  <c:v>185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0-4780-9614-84FFE4011EFE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CCB8D"/>
            </a:solidFill>
            <a:ln>
              <a:solidFill>
                <a:srgbClr val="FCCB8D"/>
              </a:solidFill>
            </a:ln>
          </c:spPr>
          <c:invertIfNegative val="0"/>
          <c:cat>
            <c:strRef>
              <c:f>dati!$C$5:$D$5</c:f>
              <c:strCache>
                <c:ptCount val="2"/>
                <c:pt idx="0">
                  <c:v>Donne ospitate</c:v>
                </c:pt>
                <c:pt idx="1">
                  <c:v>Figli ospitati</c:v>
                </c:pt>
              </c:strCache>
            </c:strRef>
          </c:cat>
          <c:val>
            <c:numRef>
              <c:f>dati!$C$7:$D$7</c:f>
              <c:numCache>
                <c:formatCode>General</c:formatCode>
                <c:ptCount val="2"/>
                <c:pt idx="0">
                  <c:v>152</c:v>
                </c:pt>
                <c:pt idx="1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0-4780-9614-84FFE4011EFE}"/>
            </c:ext>
          </c:extLst>
        </c:ser>
        <c:ser>
          <c:idx val="2"/>
          <c:order val="2"/>
          <c:tx>
            <c:strRef>
              <c:f>dati!$B$8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39200"/>
            </a:solidFill>
            <a:ln>
              <a:solidFill>
                <a:srgbClr val="F39200"/>
              </a:solidFill>
            </a:ln>
          </c:spPr>
          <c:invertIfNegative val="0"/>
          <c:cat>
            <c:strRef>
              <c:f>dati!$C$5:$D$5</c:f>
              <c:strCache>
                <c:ptCount val="2"/>
                <c:pt idx="0">
                  <c:v>Donne ospitate</c:v>
                </c:pt>
                <c:pt idx="1">
                  <c:v>Figli ospitati</c:v>
                </c:pt>
              </c:strCache>
            </c:strRef>
          </c:cat>
          <c:val>
            <c:numRef>
              <c:f>dati!$C$8:$D$8</c:f>
              <c:numCache>
                <c:formatCode>General</c:formatCode>
                <c:ptCount val="2"/>
                <c:pt idx="0">
                  <c:v>209</c:v>
                </c:pt>
                <c:pt idx="1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0-4780-9614-84FFE4011EFE}"/>
            </c:ext>
          </c:extLst>
        </c:ser>
        <c:ser>
          <c:idx val="3"/>
          <c:order val="3"/>
          <c:tx>
            <c:strRef>
              <c:f>dati!$B$9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D78300"/>
            </a:solidFill>
            <a:ln>
              <a:solidFill>
                <a:srgbClr val="D78300"/>
              </a:solidFill>
            </a:ln>
          </c:spPr>
          <c:invertIfNegative val="0"/>
          <c:cat>
            <c:strRef>
              <c:f>dati!$C$5:$D$5</c:f>
              <c:strCache>
                <c:ptCount val="2"/>
                <c:pt idx="0">
                  <c:v>Donne ospitate</c:v>
                </c:pt>
                <c:pt idx="1">
                  <c:v>Figli ospitati</c:v>
                </c:pt>
              </c:strCache>
            </c:strRef>
          </c:cat>
          <c:val>
            <c:numRef>
              <c:f>dati!$C$9:$D$9</c:f>
              <c:numCache>
                <c:formatCode>General</c:formatCode>
                <c:ptCount val="2"/>
                <c:pt idx="0">
                  <c:v>216</c:v>
                </c:pt>
                <c:pt idx="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0-4780-9614-84FFE4011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637248"/>
        <c:axId val="69638784"/>
      </c:barChart>
      <c:catAx>
        <c:axId val="6963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accent3">
                <a:lumMod val="40000"/>
                <a:lumOff val="60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it-IT"/>
          </a:p>
        </c:txPr>
        <c:crossAx val="69638784"/>
        <c:crosses val="autoZero"/>
        <c:auto val="1"/>
        <c:lblAlgn val="ctr"/>
        <c:lblOffset val="100"/>
        <c:noMultiLvlLbl val="0"/>
      </c:catAx>
      <c:valAx>
        <c:axId val="69638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accent3">
                <a:lumMod val="40000"/>
                <a:lumOff val="60000"/>
              </a:schemeClr>
            </a:solidFill>
          </a:ln>
        </c:spPr>
        <c:txPr>
          <a:bodyPr/>
          <a:lstStyle/>
          <a:p>
            <a:pPr>
              <a:defRPr sz="800">
                <a:solidFill>
                  <a:schemeClr val="accent3">
                    <a:lumMod val="50000"/>
                  </a:schemeClr>
                </a:solidFill>
              </a:defRPr>
            </a:pPr>
            <a:endParaRPr lang="it-IT"/>
          </a:p>
        </c:txPr>
        <c:crossAx val="6963724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106680</xdr:rowOff>
    </xdr:from>
    <xdr:to>
      <xdr:col>6</xdr:col>
      <xdr:colOff>533400</xdr:colOff>
      <xdr:row>21</xdr:row>
      <xdr:rowOff>99060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B9ADA57-CBD1-4BD2-B33F-F320EB571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atrizia-veclani\My%20Documents\News\2023%20violenza%20donne\Infografiche_1522_Cav_Cr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22"/>
      <sheetName val="CAV 2021"/>
      <sheetName val="CR 2021"/>
      <sheetName val="dati 2019-2021"/>
      <sheetName val="Confronto 2020 2019"/>
      <sheetName val="CAV"/>
      <sheetName val="CR"/>
      <sheetName val="Dati assoluti e tassi"/>
    </sheetNames>
    <sheetDataSet>
      <sheetData sheetId="0"/>
      <sheetData sheetId="1"/>
      <sheetData sheetId="2"/>
      <sheetData sheetId="3">
        <row r="21">
          <cell r="E21">
            <v>23</v>
          </cell>
          <cell r="F21">
            <v>26</v>
          </cell>
          <cell r="G21">
            <v>162</v>
          </cell>
          <cell r="J21">
            <v>174</v>
          </cell>
        </row>
        <row r="22">
          <cell r="E22">
            <v>36</v>
          </cell>
          <cell r="F22">
            <v>53</v>
          </cell>
          <cell r="G22">
            <v>116</v>
          </cell>
          <cell r="J22">
            <v>108</v>
          </cell>
        </row>
        <row r="23">
          <cell r="E23">
            <v>38</v>
          </cell>
          <cell r="F23">
            <v>53</v>
          </cell>
          <cell r="G23">
            <v>171</v>
          </cell>
          <cell r="J23">
            <v>169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0E134-C618-4D36-B891-1A05ED9B2DDE}">
  <dimension ref="B2:B24"/>
  <sheetViews>
    <sheetView tabSelected="1" workbookViewId="0">
      <selection activeCell="L18" sqref="L18"/>
    </sheetView>
  </sheetViews>
  <sheetFormatPr defaultRowHeight="11.4" x14ac:dyDescent="0.2"/>
  <sheetData>
    <row r="2" spans="2:2" ht="12" x14ac:dyDescent="0.25">
      <c r="B2" s="6" t="s">
        <v>2</v>
      </c>
    </row>
    <row r="24" spans="2:2" x14ac:dyDescent="0.2">
      <c r="B24" s="7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D1564-E197-48AA-8B92-54A047FD372A}">
  <dimension ref="B2:E12"/>
  <sheetViews>
    <sheetView workbookViewId="0">
      <selection activeCell="D20" sqref="D20"/>
    </sheetView>
  </sheetViews>
  <sheetFormatPr defaultRowHeight="11.4" x14ac:dyDescent="0.2"/>
  <sheetData>
    <row r="2" spans="2:5" ht="12" x14ac:dyDescent="0.25">
      <c r="B2" s="8" t="s">
        <v>4</v>
      </c>
    </row>
    <row r="4" spans="2:5" x14ac:dyDescent="0.2">
      <c r="B4" s="2"/>
      <c r="C4" s="2"/>
      <c r="D4" s="2"/>
    </row>
    <row r="5" spans="2:5" ht="22.8" x14ac:dyDescent="0.2">
      <c r="B5" s="4"/>
      <c r="C5" s="3" t="s">
        <v>0</v>
      </c>
      <c r="D5" s="3" t="s">
        <v>1</v>
      </c>
      <c r="E5" s="1"/>
    </row>
    <row r="6" spans="2:5" x14ac:dyDescent="0.2">
      <c r="B6" s="1">
        <v>2019</v>
      </c>
      <c r="C6">
        <f>'[1]dati 2019-2021'!E21+'[1]dati 2019-2021'!G21</f>
        <v>185</v>
      </c>
      <c r="D6">
        <f>'[1]dati 2019-2021'!F21+'[1]dati 2019-2021'!J21</f>
        <v>200</v>
      </c>
      <c r="E6" s="1"/>
    </row>
    <row r="7" spans="2:5" x14ac:dyDescent="0.2">
      <c r="B7" s="1">
        <v>2020</v>
      </c>
      <c r="C7">
        <f>'[1]dati 2019-2021'!E22+'[1]dati 2019-2021'!G22</f>
        <v>152</v>
      </c>
      <c r="D7">
        <f>'[1]dati 2019-2021'!F22+'[1]dati 2019-2021'!J22</f>
        <v>161</v>
      </c>
      <c r="E7" s="1"/>
    </row>
    <row r="8" spans="2:5" x14ac:dyDescent="0.2">
      <c r="B8" s="1">
        <v>2021</v>
      </c>
      <c r="C8">
        <f>'[1]dati 2019-2021'!E23+'[1]dati 2019-2021'!G23</f>
        <v>209</v>
      </c>
      <c r="D8">
        <f>'[1]dati 2019-2021'!F23+'[1]dati 2019-2021'!J23</f>
        <v>222</v>
      </c>
      <c r="E8" s="1"/>
    </row>
    <row r="9" spans="2:5" x14ac:dyDescent="0.2">
      <c r="B9" s="5">
        <v>2022</v>
      </c>
      <c r="C9" s="2">
        <v>216</v>
      </c>
      <c r="D9" s="2">
        <v>216</v>
      </c>
      <c r="E9" s="1"/>
    </row>
    <row r="12" spans="2:5" x14ac:dyDescent="0.2">
      <c r="B12" s="7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grafico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Patrizia Veclani</cp:lastModifiedBy>
  <dcterms:created xsi:type="dcterms:W3CDTF">2024-05-06T09:24:44Z</dcterms:created>
  <dcterms:modified xsi:type="dcterms:W3CDTF">2024-06-19T08:48:00Z</dcterms:modified>
</cp:coreProperties>
</file>