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ubblicazioni\RapportoStatistico\RapportoStatistico2024\Capitolo 2\Figure\"/>
    </mc:Choice>
  </mc:AlternateContent>
  <xr:revisionPtr revIDLastSave="0" documentId="13_ncr:1_{B048AA82-7A8F-4AEF-BE6E-F4DC6E7C7059}" xr6:coauthVersionLast="36" xr6:coauthVersionMax="36" xr10:uidLastSave="{00000000-0000-0000-0000-000000000000}"/>
  <bookViews>
    <workbookView xWindow="3450" yWindow="510" windowWidth="14520" windowHeight="11280" activeTab="1" xr2:uid="{00000000-000D-0000-FFFF-FFFF00000000}"/>
  </bookViews>
  <sheets>
    <sheet name="Fig. 2.6.1" sheetId="1" r:id="rId1"/>
    <sheet name="Dati" sheetId="2" r:id="rId2"/>
  </sheets>
  <definedNames>
    <definedName name="_xlnm.Print_Area" localSheetId="0">'Fig. 2.6.1'!$B$3:$I$26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2" l="1"/>
  <c r="E25" i="2"/>
  <c r="E35" i="2"/>
  <c r="D32" i="2"/>
  <c r="D33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</calcChain>
</file>

<file path=xl/sharedStrings.xml><?xml version="1.0" encoding="utf-8"?>
<sst xmlns="http://schemas.openxmlformats.org/spreadsheetml/2006/main" count="9" uniqueCount="8">
  <si>
    <t>Anno</t>
  </si>
  <si>
    <t>Media mobile 5 anni</t>
  </si>
  <si>
    <t>media decennale</t>
  </si>
  <si>
    <t>Temp media °C</t>
  </si>
  <si>
    <t>(*)La tendenza è approssimata da una polinomiale di terzo grado</t>
  </si>
  <si>
    <t>Fonte: Elaborazioni dell'ufficio di Statistica della Regione del Veneto su dati Arpav</t>
  </si>
  <si>
    <t>Andamento delle temperature medie annue calcolato sui dati relativi a 110 stazioni meteorologiche. Veneto – Anni 1993:2023</t>
  </si>
  <si>
    <t>Fig. 2.6.1 - Andamento delle temperature medie annue calcolato sui dati relativi a 110 stazioni meteorologiche(*). Veneto – Anni 1993:2023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</si>
</sst>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sz val="10"/>
      <color theme="1"/>
      <name val="Liberation Sans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7">
    <xf numFmtId="0" fontId="0" fillId="0" borderId="0" xfId="0"/>
    <xf numFmtId="0" fontId="5" fillId="0" borderId="0" xfId="0" applyFont="1" applyAlignment="1">
      <alignment vertical="center"/>
    </xf>
    <xf numFmtId="0" fontId="1" fillId="0" borderId="0" xfId="1" applyFont="1"/>
    <xf numFmtId="164" fontId="1" fillId="0" borderId="0" xfId="1" applyNumberFormat="1" applyFont="1"/>
    <xf numFmtId="0" fontId="1" fillId="0" borderId="0" xfId="1" applyFont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" xfId="1" applyFont="1" applyBorder="1"/>
    <xf numFmtId="0" fontId="7" fillId="0" borderId="2" xfId="0" applyFont="1" applyBorder="1"/>
    <xf numFmtId="2" fontId="7" fillId="0" borderId="2" xfId="1" applyNumberFormat="1" applyFont="1" applyBorder="1"/>
    <xf numFmtId="2" fontId="7" fillId="0" borderId="3" xfId="1" applyNumberFormat="1" applyFont="1" applyBorder="1"/>
    <xf numFmtId="0" fontId="7" fillId="0" borderId="4" xfId="1" applyFont="1" applyBorder="1"/>
    <xf numFmtId="2" fontId="7" fillId="0" borderId="5" xfId="1" applyNumberFormat="1" applyFont="1" applyBorder="1"/>
    <xf numFmtId="0" fontId="7" fillId="0" borderId="6" xfId="1" applyFont="1" applyBorder="1"/>
    <xf numFmtId="2" fontId="7" fillId="0" borderId="7" xfId="0" applyNumberFormat="1" applyFont="1" applyBorder="1"/>
    <xf numFmtId="2" fontId="7" fillId="0" borderId="7" xfId="1" applyNumberFormat="1" applyFont="1" applyBorder="1"/>
    <xf numFmtId="2" fontId="7" fillId="0" borderId="8" xfId="1" applyNumberFormat="1" applyFont="1" applyBorder="1"/>
    <xf numFmtId="0" fontId="2" fillId="0" borderId="0" xfId="1" applyFont="1"/>
    <xf numFmtId="2" fontId="7" fillId="0" borderId="0" xfId="0" applyNumberFormat="1" applyFont="1"/>
    <xf numFmtId="2" fontId="7" fillId="0" borderId="0" xfId="1" applyNumberFormat="1" applyFont="1"/>
    <xf numFmtId="0" fontId="7" fillId="0" borderId="0" xfId="0" applyFont="1"/>
    <xf numFmtId="2" fontId="1" fillId="0" borderId="0" xfId="1" applyNumberFormat="1" applyFont="1"/>
    <xf numFmtId="0" fontId="3" fillId="2" borderId="0" xfId="0" applyFont="1" applyFill="1"/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 wrapText="1"/>
    </xf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Dati!$C$4</c:f>
              <c:strCache>
                <c:ptCount val="1"/>
                <c:pt idx="0">
                  <c:v>Temp media °C</c:v>
                </c:pt>
              </c:strCache>
            </c:strRef>
          </c:tx>
          <c:spPr>
            <a:solidFill>
              <a:srgbClr val="FF0000"/>
            </a:solidFill>
            <a:ln w="15875">
              <a:noFill/>
            </a:ln>
          </c:spPr>
          <c:invertIfNegative val="0"/>
          <c:trendline>
            <c:name>Tendenza(*)</c:name>
            <c:trendlineType val="poly"/>
            <c:order val="3"/>
            <c:dispRSqr val="0"/>
            <c:dispEq val="0"/>
          </c:trendline>
          <c:cat>
            <c:numRef>
              <c:f>Dati!$B$5:$B$35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Dati!$C$5:$C$35</c:f>
              <c:numCache>
                <c:formatCode>General</c:formatCode>
                <c:ptCount val="31"/>
                <c:pt idx="0">
                  <c:v>10.67</c:v>
                </c:pt>
                <c:pt idx="1">
                  <c:v>11.65</c:v>
                </c:pt>
                <c:pt idx="2">
                  <c:v>10.39</c:v>
                </c:pt>
                <c:pt idx="3">
                  <c:v>10.29</c:v>
                </c:pt>
                <c:pt idx="4">
                  <c:v>11.23</c:v>
                </c:pt>
                <c:pt idx="5">
                  <c:v>10.99</c:v>
                </c:pt>
                <c:pt idx="6">
                  <c:v>10.91</c:v>
                </c:pt>
                <c:pt idx="7">
                  <c:v>11.55</c:v>
                </c:pt>
                <c:pt idx="8">
                  <c:v>11.22</c:v>
                </c:pt>
                <c:pt idx="9">
                  <c:v>11.54</c:v>
                </c:pt>
                <c:pt idx="10">
                  <c:v>11.81</c:v>
                </c:pt>
                <c:pt idx="11">
                  <c:v>10.95</c:v>
                </c:pt>
                <c:pt idx="12">
                  <c:v>10.52</c:v>
                </c:pt>
                <c:pt idx="13">
                  <c:v>11.36</c:v>
                </c:pt>
                <c:pt idx="14">
                  <c:v>11.89</c:v>
                </c:pt>
                <c:pt idx="15">
                  <c:v>11.53</c:v>
                </c:pt>
                <c:pt idx="16">
                  <c:v>11.86</c:v>
                </c:pt>
                <c:pt idx="17">
                  <c:v>10.84</c:v>
                </c:pt>
                <c:pt idx="18">
                  <c:v>12.03</c:v>
                </c:pt>
                <c:pt idx="19">
                  <c:v>11.81</c:v>
                </c:pt>
                <c:pt idx="20">
                  <c:v>11.57</c:v>
                </c:pt>
                <c:pt idx="21">
                  <c:v>12.44</c:v>
                </c:pt>
                <c:pt idx="22">
                  <c:v>12.25</c:v>
                </c:pt>
                <c:pt idx="23">
                  <c:v>11.83</c:v>
                </c:pt>
                <c:pt idx="24">
                  <c:v>11.81</c:v>
                </c:pt>
                <c:pt idx="25">
                  <c:v>12.44</c:v>
                </c:pt>
                <c:pt idx="26" formatCode="0.00">
                  <c:v>12.3</c:v>
                </c:pt>
                <c:pt idx="27" formatCode="0.00">
                  <c:v>12.1</c:v>
                </c:pt>
                <c:pt idx="28">
                  <c:v>11.54</c:v>
                </c:pt>
                <c:pt idx="29" formatCode="0.00">
                  <c:v>12.7</c:v>
                </c:pt>
                <c:pt idx="30" formatCode="0.00">
                  <c:v>12.7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7E-41DD-A594-AFB502D603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4"/>
        <c:axId val="100070912"/>
        <c:axId val="100072448"/>
      </c:barChart>
      <c:catAx>
        <c:axId val="1000709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100072448"/>
        <c:crosses val="autoZero"/>
        <c:auto val="1"/>
        <c:lblAlgn val="ctr"/>
        <c:lblOffset val="100"/>
        <c:tickLblSkip val="1"/>
        <c:noMultiLvlLbl val="0"/>
      </c:catAx>
      <c:valAx>
        <c:axId val="100072448"/>
        <c:scaling>
          <c:orientation val="minMax"/>
          <c:min val="9.5"/>
        </c:scaling>
        <c:delete val="0"/>
        <c:axPos val="l"/>
        <c:numFmt formatCode="0.0" sourceLinked="0"/>
        <c:majorTickMark val="out"/>
        <c:minorTickMark val="none"/>
        <c:tickLblPos val="nextTo"/>
        <c:crossAx val="100070912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504825</xdr:colOff>
      <xdr:row>5</xdr:row>
      <xdr:rowOff>28575</xdr:rowOff>
    </xdr:from>
    <xdr:to>
      <xdr:col>8</xdr:col>
      <xdr:colOff>74253</xdr:colOff>
      <xdr:row>22</xdr:row>
      <xdr:rowOff>124633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4FF766A5-295F-488C-AB27-C662648A9F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I26"/>
  <sheetViews>
    <sheetView workbookViewId="0">
      <selection activeCell="M14" sqref="M14"/>
    </sheetView>
  </sheetViews>
  <sheetFormatPr defaultColWidth="8.85546875" defaultRowHeight="12.75"/>
  <cols>
    <col min="1" max="16384" width="8.85546875" style="23"/>
  </cols>
  <sheetData>
    <row r="3" spans="2:9">
      <c r="B3" s="26" t="s">
        <v>7</v>
      </c>
      <c r="C3" s="26"/>
      <c r="D3" s="26"/>
      <c r="E3" s="26"/>
      <c r="F3" s="26"/>
      <c r="G3" s="26"/>
      <c r="H3" s="26"/>
      <c r="I3" s="26"/>
    </row>
    <row r="4" spans="2:9">
      <c r="B4" s="26"/>
      <c r="C4" s="26"/>
      <c r="D4" s="26"/>
      <c r="E4" s="26"/>
      <c r="F4" s="26"/>
      <c r="G4" s="26"/>
      <c r="H4" s="26"/>
      <c r="I4" s="26"/>
    </row>
    <row r="5" spans="2:9">
      <c r="B5" s="26"/>
      <c r="C5" s="26"/>
      <c r="D5" s="26"/>
      <c r="E5" s="26"/>
      <c r="F5" s="26"/>
      <c r="G5" s="26"/>
      <c r="H5" s="26"/>
      <c r="I5" s="26"/>
    </row>
    <row r="25" spans="2:2">
      <c r="B25" s="24" t="s">
        <v>4</v>
      </c>
    </row>
    <row r="26" spans="2:2">
      <c r="B26" s="25" t="s">
        <v>5</v>
      </c>
    </row>
  </sheetData>
  <mergeCells count="1">
    <mergeCell ref="B3:I5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H40"/>
  <sheetViews>
    <sheetView showGridLines="0" tabSelected="1" zoomScaleNormal="100" workbookViewId="0">
      <selection activeCell="G21" sqref="G21"/>
    </sheetView>
  </sheetViews>
  <sheetFormatPr defaultColWidth="9.140625" defaultRowHeight="12.75"/>
  <cols>
    <col min="1" max="1" width="9.140625" style="2"/>
    <col min="2" max="2" width="16.28515625" style="2" customWidth="1"/>
    <col min="3" max="3" width="11.28515625" style="2" customWidth="1"/>
    <col min="4" max="4" width="19.7109375" style="2" customWidth="1"/>
    <col min="5" max="5" width="19.140625" style="2" customWidth="1"/>
    <col min="6" max="16384" width="9.140625" style="2"/>
  </cols>
  <sheetData>
    <row r="2" spans="2:5">
      <c r="B2" s="18" t="s">
        <v>6</v>
      </c>
    </row>
    <row r="4" spans="2:5" s="4" customFormat="1" ht="24">
      <c r="B4" s="5" t="s">
        <v>0</v>
      </c>
      <c r="C4" s="6" t="s">
        <v>3</v>
      </c>
      <c r="D4" s="6" t="s">
        <v>1</v>
      </c>
      <c r="E4" s="7" t="s">
        <v>2</v>
      </c>
    </row>
    <row r="5" spans="2:5">
      <c r="B5" s="8">
        <v>1993</v>
      </c>
      <c r="C5" s="9">
        <v>10.67</v>
      </c>
      <c r="D5" s="10"/>
      <c r="E5" s="11"/>
    </row>
    <row r="6" spans="2:5">
      <c r="B6" s="12">
        <v>1994</v>
      </c>
      <c r="C6" s="21">
        <v>11.65</v>
      </c>
      <c r="D6" s="20"/>
      <c r="E6" s="13">
        <v>11.158000000000001</v>
      </c>
    </row>
    <row r="7" spans="2:5">
      <c r="B7" s="12">
        <v>1995</v>
      </c>
      <c r="C7" s="21">
        <v>10.39</v>
      </c>
      <c r="D7" s="20">
        <f t="shared" ref="D7:D33" si="0">AVERAGE(C5:C9)</f>
        <v>10.846</v>
      </c>
      <c r="E7" s="13">
        <v>11.158000000000001</v>
      </c>
    </row>
    <row r="8" spans="2:5">
      <c r="B8" s="12">
        <v>1996</v>
      </c>
      <c r="C8" s="21">
        <v>10.29</v>
      </c>
      <c r="D8" s="20">
        <f t="shared" si="0"/>
        <v>10.91</v>
      </c>
      <c r="E8" s="13">
        <v>11.158000000000001</v>
      </c>
    </row>
    <row r="9" spans="2:5">
      <c r="B9" s="12">
        <v>1997</v>
      </c>
      <c r="C9" s="21">
        <v>11.23</v>
      </c>
      <c r="D9" s="20">
        <f t="shared" si="0"/>
        <v>10.762</v>
      </c>
      <c r="E9" s="13">
        <v>11.158000000000001</v>
      </c>
    </row>
    <row r="10" spans="2:5">
      <c r="B10" s="12">
        <v>1998</v>
      </c>
      <c r="C10" s="21">
        <v>10.99</v>
      </c>
      <c r="D10" s="20">
        <f t="shared" si="0"/>
        <v>10.994</v>
      </c>
      <c r="E10" s="13">
        <v>11.158000000000001</v>
      </c>
    </row>
    <row r="11" spans="2:5">
      <c r="B11" s="12">
        <v>1999</v>
      </c>
      <c r="C11" s="21">
        <v>10.91</v>
      </c>
      <c r="D11" s="20">
        <f t="shared" si="0"/>
        <v>11.179999999999998</v>
      </c>
      <c r="E11" s="13">
        <v>11.158000000000001</v>
      </c>
    </row>
    <row r="12" spans="2:5">
      <c r="B12" s="12">
        <v>2000</v>
      </c>
      <c r="C12" s="21">
        <v>11.55</v>
      </c>
      <c r="D12" s="20">
        <f t="shared" si="0"/>
        <v>11.242000000000001</v>
      </c>
      <c r="E12" s="13">
        <v>11.158000000000001</v>
      </c>
    </row>
    <row r="13" spans="2:5">
      <c r="B13" s="12">
        <v>2001</v>
      </c>
      <c r="C13" s="21">
        <v>11.22</v>
      </c>
      <c r="D13" s="20">
        <f t="shared" si="0"/>
        <v>11.406000000000001</v>
      </c>
      <c r="E13" s="13">
        <v>11.158000000000001</v>
      </c>
    </row>
    <row r="14" spans="2:5">
      <c r="B14" s="12">
        <v>2002</v>
      </c>
      <c r="C14" s="21">
        <v>11.54</v>
      </c>
      <c r="D14" s="20">
        <f t="shared" si="0"/>
        <v>11.414000000000001</v>
      </c>
      <c r="E14" s="13">
        <v>11.158000000000001</v>
      </c>
    </row>
    <row r="15" spans="2:5">
      <c r="B15" s="12">
        <v>2003</v>
      </c>
      <c r="C15" s="21">
        <v>11.81</v>
      </c>
      <c r="D15" s="20">
        <f t="shared" si="0"/>
        <v>11.207999999999998</v>
      </c>
      <c r="E15" s="13">
        <f>AVERAGE(C6:C15)</f>
        <v>11.158000000000001</v>
      </c>
    </row>
    <row r="16" spans="2:5">
      <c r="B16" s="12">
        <v>2004</v>
      </c>
      <c r="C16" s="21">
        <v>10.95</v>
      </c>
      <c r="D16" s="20">
        <f t="shared" si="0"/>
        <v>11.235999999999999</v>
      </c>
      <c r="E16" s="13">
        <v>11.436000000000002</v>
      </c>
    </row>
    <row r="17" spans="2:8">
      <c r="B17" s="12">
        <v>2005</v>
      </c>
      <c r="C17" s="21">
        <v>10.52</v>
      </c>
      <c r="D17" s="20">
        <f t="shared" si="0"/>
        <v>11.306000000000001</v>
      </c>
      <c r="E17" s="13">
        <v>11.436000000000002</v>
      </c>
    </row>
    <row r="18" spans="2:8">
      <c r="B18" s="12">
        <v>2006</v>
      </c>
      <c r="C18" s="21">
        <v>11.36</v>
      </c>
      <c r="D18" s="20">
        <f t="shared" si="0"/>
        <v>11.25</v>
      </c>
      <c r="E18" s="13">
        <v>11.436000000000002</v>
      </c>
    </row>
    <row r="19" spans="2:8">
      <c r="B19" s="12">
        <v>2007</v>
      </c>
      <c r="C19" s="21">
        <v>11.89</v>
      </c>
      <c r="D19" s="20">
        <f t="shared" si="0"/>
        <v>11.431999999999999</v>
      </c>
      <c r="E19" s="13">
        <v>11.436000000000002</v>
      </c>
    </row>
    <row r="20" spans="2:8">
      <c r="B20" s="12">
        <v>2008</v>
      </c>
      <c r="C20" s="21">
        <v>11.53</v>
      </c>
      <c r="D20" s="20">
        <f t="shared" si="0"/>
        <v>11.496</v>
      </c>
      <c r="E20" s="13">
        <v>11.436000000000002</v>
      </c>
    </row>
    <row r="21" spans="2:8">
      <c r="B21" s="12">
        <v>2009</v>
      </c>
      <c r="C21" s="21">
        <v>11.86</v>
      </c>
      <c r="D21" s="20">
        <f t="shared" si="0"/>
        <v>11.63</v>
      </c>
      <c r="E21" s="13">
        <v>11.436000000000002</v>
      </c>
    </row>
    <row r="22" spans="2:8">
      <c r="B22" s="12">
        <v>2010</v>
      </c>
      <c r="C22" s="21">
        <v>10.84</v>
      </c>
      <c r="D22" s="20">
        <f t="shared" si="0"/>
        <v>11.614000000000001</v>
      </c>
      <c r="E22" s="13">
        <v>11.436000000000002</v>
      </c>
    </row>
    <row r="23" spans="2:8">
      <c r="B23" s="12">
        <v>2011</v>
      </c>
      <c r="C23" s="21">
        <v>12.03</v>
      </c>
      <c r="D23" s="20">
        <f t="shared" si="0"/>
        <v>11.622</v>
      </c>
      <c r="E23" s="13">
        <v>11.436000000000002</v>
      </c>
    </row>
    <row r="24" spans="2:8">
      <c r="B24" s="12">
        <v>2012</v>
      </c>
      <c r="C24" s="21">
        <v>11.81</v>
      </c>
      <c r="D24" s="20">
        <f t="shared" si="0"/>
        <v>11.738</v>
      </c>
      <c r="E24" s="13">
        <v>11.436000000000002</v>
      </c>
    </row>
    <row r="25" spans="2:8">
      <c r="B25" s="12">
        <v>2013</v>
      </c>
      <c r="C25" s="21">
        <v>11.57</v>
      </c>
      <c r="D25" s="20">
        <f t="shared" si="0"/>
        <v>12.02</v>
      </c>
      <c r="E25" s="13">
        <f>AVERAGE(C16:C25)</f>
        <v>11.436000000000002</v>
      </c>
      <c r="G25" s="22"/>
    </row>
    <row r="26" spans="2:8">
      <c r="B26" s="12">
        <v>2014</v>
      </c>
      <c r="C26" s="21">
        <v>12.44</v>
      </c>
      <c r="D26" s="20">
        <f t="shared" si="0"/>
        <v>11.98</v>
      </c>
      <c r="E26" s="13">
        <v>12.210999999999999</v>
      </c>
    </row>
    <row r="27" spans="2:8">
      <c r="B27" s="12">
        <v>2015</v>
      </c>
      <c r="C27" s="21">
        <v>12.25</v>
      </c>
      <c r="D27" s="20">
        <f t="shared" si="0"/>
        <v>11.98</v>
      </c>
      <c r="E27" s="13">
        <v>12.210999999999999</v>
      </c>
    </row>
    <row r="28" spans="2:8">
      <c r="B28" s="12">
        <v>2016</v>
      </c>
      <c r="C28" s="21">
        <v>11.83</v>
      </c>
      <c r="D28" s="20">
        <f t="shared" si="0"/>
        <v>12.154</v>
      </c>
      <c r="E28" s="13">
        <v>12.210999999999999</v>
      </c>
    </row>
    <row r="29" spans="2:8">
      <c r="B29" s="12">
        <v>2017</v>
      </c>
      <c r="C29" s="21">
        <v>11.81</v>
      </c>
      <c r="D29" s="20">
        <f t="shared" si="0"/>
        <v>12.125999999999999</v>
      </c>
      <c r="E29" s="13">
        <v>12.210999999999999</v>
      </c>
    </row>
    <row r="30" spans="2:8">
      <c r="B30" s="12">
        <v>2018</v>
      </c>
      <c r="C30" s="21">
        <v>12.44</v>
      </c>
      <c r="D30" s="20">
        <f t="shared" si="0"/>
        <v>12.096</v>
      </c>
      <c r="E30" s="13">
        <v>12.210999999999999</v>
      </c>
      <c r="H30" s="22"/>
    </row>
    <row r="31" spans="2:8">
      <c r="B31" s="12">
        <v>2019</v>
      </c>
      <c r="C31" s="19">
        <v>12.3</v>
      </c>
      <c r="D31" s="20">
        <f t="shared" si="0"/>
        <v>12.038</v>
      </c>
      <c r="E31" s="13">
        <v>12.210999999999999</v>
      </c>
    </row>
    <row r="32" spans="2:8">
      <c r="B32" s="12">
        <v>2020</v>
      </c>
      <c r="C32" s="19">
        <v>12.1</v>
      </c>
      <c r="D32" s="20">
        <f t="shared" si="0"/>
        <v>12.215999999999999</v>
      </c>
      <c r="E32" s="13">
        <v>12.210999999999999</v>
      </c>
    </row>
    <row r="33" spans="2:7">
      <c r="B33" s="12">
        <v>2021</v>
      </c>
      <c r="C33" s="21">
        <v>11.54</v>
      </c>
      <c r="D33" s="20">
        <f t="shared" si="0"/>
        <v>12.268000000000001</v>
      </c>
      <c r="E33" s="13">
        <v>12.210999999999999</v>
      </c>
    </row>
    <row r="34" spans="2:7">
      <c r="B34" s="12">
        <v>2022</v>
      </c>
      <c r="C34" s="19">
        <v>12.7</v>
      </c>
      <c r="D34" s="20"/>
      <c r="E34" s="13">
        <v>12.210999999999999</v>
      </c>
    </row>
    <row r="35" spans="2:7">
      <c r="B35" s="14">
        <v>2023</v>
      </c>
      <c r="C35" s="15">
        <v>12.7</v>
      </c>
      <c r="D35" s="16"/>
      <c r="E35" s="17">
        <f>AVERAGE(C26:C35)</f>
        <v>12.210999999999999</v>
      </c>
      <c r="G35" s="22"/>
    </row>
    <row r="37" spans="2:7">
      <c r="B37" s="1" t="s">
        <v>5</v>
      </c>
    </row>
    <row r="40" spans="2:7">
      <c r="C40" s="3"/>
    </row>
  </sheetData>
  <pageMargins left="0" right="0" top="0.39370000000000011" bottom="0.39370000000000011" header="0" footer="0"/>
  <pageSetup paperSize="9" orientation="portrait" r:id="rId1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 2.6.1</vt:lpstr>
      <vt:lpstr>Dati</vt:lpstr>
      <vt:lpstr>'Fig. 2.6.1'!Area_stampa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lorenzo mengotti</dc:creator>
  <cp:lastModifiedBy>Lorenzo Mengotti</cp:lastModifiedBy>
  <cp:lastPrinted>2024-04-29T13:01:47Z</cp:lastPrinted>
  <dcterms:created xsi:type="dcterms:W3CDTF">2021-07-15T14:01:04Z</dcterms:created>
  <dcterms:modified xsi:type="dcterms:W3CDTF">2024-06-19T10:16:02Z</dcterms:modified>
</cp:coreProperties>
</file>