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388" activeTab="0"/>
  </bookViews>
  <sheets>
    <sheet name="Fig.8.11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<sst xmlns="http://schemas.openxmlformats.org/spreadsheetml/2006/main" count="53" uniqueCount="20">
  <si>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Estrazione di minerali</t>
  </si>
  <si>
    <t>Attività manifatturiere</t>
  </si>
  <si>
    <t>Costruzioni</t>
  </si>
  <si>
    <t>Attiv.immob., noleggio, informat., ricerca</t>
  </si>
  <si>
    <t>Baden-Württemberg</t>
  </si>
  <si>
    <t>Baviera</t>
  </si>
  <si>
    <t>Catalogna</t>
  </si>
  <si>
    <t>Rhône-Alpes</t>
  </si>
  <si>
    <t>Piemonte</t>
  </si>
  <si>
    <t>Lombardia</t>
  </si>
  <si>
    <t>Veneto</t>
  </si>
  <si>
    <t>Toscana</t>
  </si>
  <si>
    <t>FONTE: Eurostat</t>
  </si>
  <si>
    <t>Italia</t>
  </si>
  <si>
    <t>var % 2003/00</t>
  </si>
  <si>
    <t>Fonte: Elaborazioni Regione Veneto - Direzione Sistema Statistico Regionale su dati Eurostat</t>
  </si>
  <si>
    <t>Emilia Romagna</t>
  </si>
  <si>
    <t>Fig. 8.11 - Variazione percentuale (*) degli addetti per settore di attività economica (**)</t>
  </si>
  <si>
    <t xml:space="preserve">(*) I dati sono disponibili dal 1998 solo per le attività manifatturiere </t>
  </si>
  <si>
    <t>(**) Le statistiche della Germania coprono soltanto le unità locali che impiegano almeno 20 addetti</t>
  </si>
</sst>
</file>

<file path=xl/styles.xml><?xml version="1.0" encoding="utf-8"?>
<styleSheet xmlns="http://schemas.openxmlformats.org/spreadsheetml/2006/main">
  <numFmts count="1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_-* #,##0.0_-;\-* #,##0.0_-;_-* &quot;-&quot;_-;_-@_-"/>
    <numFmt numFmtId="172" formatCode="0.000"/>
    <numFmt numFmtId="173" formatCode="#,##0_ ;\-#,##0\ 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Font="1" applyBorder="1" applyAlignment="1">
      <alignment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7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0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'Fig.8.11'!$E$46</c:f>
              <c:strCache>
                <c:ptCount val="1"/>
                <c:pt idx="0">
                  <c:v>var % 2003/00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'Fig.8.11'!$B$47:$B$56</c:f>
              <c:strCache>
                <c:ptCount val="10"/>
                <c:pt idx="0">
                  <c:v>Catalogna</c:v>
                </c:pt>
                <c:pt idx="1">
                  <c:v>Rhône-Alpes</c:v>
                </c:pt>
                <c:pt idx="2">
                  <c:v>Piemonte</c:v>
                </c:pt>
                <c:pt idx="3">
                  <c:v>Emilia Romagna</c:v>
                </c:pt>
                <c:pt idx="4">
                  <c:v>Toscana</c:v>
                </c:pt>
                <c:pt idx="5">
                  <c:v>Baviera</c:v>
                </c:pt>
                <c:pt idx="6">
                  <c:v>Baden-Württemberg</c:v>
                </c:pt>
                <c:pt idx="7">
                  <c:v>Veneto</c:v>
                </c:pt>
                <c:pt idx="8">
                  <c:v>Lombardia</c:v>
                </c:pt>
                <c:pt idx="9">
                  <c:v>Italia</c:v>
                </c:pt>
              </c:strCache>
            </c:strRef>
          </c:cat>
          <c:val>
            <c:numRef>
              <c:f>'Fig.8.11'!$E$47:$E$56</c:f>
              <c:numCache>
                <c:ptCount val="10"/>
                <c:pt idx="0">
                  <c:v>16.86437960884899</c:v>
                </c:pt>
                <c:pt idx="1">
                  <c:v>15.266393442622949</c:v>
                </c:pt>
                <c:pt idx="2">
                  <c:v>8.55457227138643</c:v>
                </c:pt>
                <c:pt idx="3">
                  <c:v>0.49796287913082843</c:v>
                </c:pt>
                <c:pt idx="4">
                  <c:v>-0.5813953488372093</c:v>
                </c:pt>
                <c:pt idx="5">
                  <c:v>-3.554933519944017</c:v>
                </c:pt>
                <c:pt idx="6">
                  <c:v>-4.781420765027322</c:v>
                </c:pt>
                <c:pt idx="7">
                  <c:v>-11.592994161801501</c:v>
                </c:pt>
                <c:pt idx="8">
                  <c:v>-21.553969872012686</c:v>
                </c:pt>
                <c:pt idx="9">
                  <c:v>-8.132988232782774</c:v>
                </c:pt>
              </c:numCache>
            </c:numRef>
          </c:val>
        </c:ser>
        <c:gapWidth val="80"/>
        <c:axId val="25893685"/>
        <c:axId val="31716574"/>
      </c:barChart>
      <c:catAx>
        <c:axId val="2589368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1716574"/>
        <c:crosses val="autoZero"/>
        <c:auto val="1"/>
        <c:lblOffset val="100"/>
        <c:tickLblSkip val="1"/>
        <c:noMultiLvlLbl val="0"/>
      </c:catAx>
      <c:valAx>
        <c:axId val="31716574"/>
        <c:scaling>
          <c:orientation val="minMax"/>
          <c:max val="20"/>
          <c:min val="-25"/>
        </c:scaling>
        <c:axPos val="l"/>
        <c:delete val="0"/>
        <c:numFmt formatCode="0" sourceLinked="0"/>
        <c:majorTickMark val="out"/>
        <c:minorTickMark val="none"/>
        <c:tickLblPos val="nextTo"/>
        <c:crossAx val="2589368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'Fig.8.11'!$I$46</c:f>
              <c:strCache>
                <c:ptCount val="1"/>
                <c:pt idx="0">
                  <c:v>var % 2003/00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'Fig.8.11'!$F$47:$F$56</c:f>
              <c:strCache>
                <c:ptCount val="10"/>
                <c:pt idx="0">
                  <c:v>Emilia Romagna</c:v>
                </c:pt>
                <c:pt idx="1">
                  <c:v>Veneto</c:v>
                </c:pt>
                <c:pt idx="2">
                  <c:v>Rhône-Alpes</c:v>
                </c:pt>
                <c:pt idx="3">
                  <c:v>Baviera</c:v>
                </c:pt>
                <c:pt idx="4">
                  <c:v>Baden-Württemberg</c:v>
                </c:pt>
                <c:pt idx="5">
                  <c:v>Toscana</c:v>
                </c:pt>
                <c:pt idx="6">
                  <c:v>Lombardia</c:v>
                </c:pt>
                <c:pt idx="7">
                  <c:v>Catalogna</c:v>
                </c:pt>
                <c:pt idx="8">
                  <c:v>Piemonte</c:v>
                </c:pt>
                <c:pt idx="9">
                  <c:v>Italia</c:v>
                </c:pt>
              </c:strCache>
            </c:strRef>
          </c:cat>
          <c:val>
            <c:numRef>
              <c:f>'Fig.8.11'!$I$47:$I$56</c:f>
              <c:numCache>
                <c:ptCount val="10"/>
                <c:pt idx="0">
                  <c:v>1.7271390733338614</c:v>
                </c:pt>
                <c:pt idx="1">
                  <c:v>-0.5965781879695508</c:v>
                </c:pt>
                <c:pt idx="2">
                  <c:v>-1.5061036613648322</c:v>
                </c:pt>
                <c:pt idx="3">
                  <c:v>-0.6967285228949256</c:v>
                </c:pt>
                <c:pt idx="4">
                  <c:v>-1.168999506669633</c:v>
                </c:pt>
                <c:pt idx="5">
                  <c:v>-3.9276923697696002</c:v>
                </c:pt>
                <c:pt idx="6">
                  <c:v>-6.486866820536745</c:v>
                </c:pt>
                <c:pt idx="7">
                  <c:v>3.063990633033828</c:v>
                </c:pt>
                <c:pt idx="8">
                  <c:v>-8.497176477544865</c:v>
                </c:pt>
                <c:pt idx="9">
                  <c:v>-1.8841369608319007</c:v>
                </c:pt>
              </c:numCache>
            </c:numRef>
          </c:val>
        </c:ser>
        <c:gapWidth val="80"/>
        <c:axId val="17013711"/>
        <c:axId val="18905672"/>
      </c:barChart>
      <c:catAx>
        <c:axId val="17013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18905672"/>
        <c:crosses val="autoZero"/>
        <c:auto val="1"/>
        <c:lblOffset val="100"/>
        <c:tickLblSkip val="1"/>
        <c:noMultiLvlLbl val="0"/>
      </c:catAx>
      <c:valAx>
        <c:axId val="18905672"/>
        <c:scaling>
          <c:orientation val="minMax"/>
        </c:scaling>
        <c:axPos val="l"/>
        <c:delete val="0"/>
        <c:numFmt formatCode="#,##0_ ;\-#,##0\ " sourceLinked="0"/>
        <c:majorTickMark val="out"/>
        <c:minorTickMark val="none"/>
        <c:tickLblPos val="nextTo"/>
        <c:crossAx val="17013711"/>
        <c:crossesAt val="1"/>
        <c:crossBetween val="between"/>
        <c:dispUnits/>
        <c:maj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93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'Fig.8.11'!$M$46</c:f>
              <c:strCache>
                <c:ptCount val="1"/>
                <c:pt idx="0">
                  <c:v>var % 2003/00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1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'Fig.8.11'!$J$47:$J$56</c:f>
              <c:strCache>
                <c:ptCount val="10"/>
                <c:pt idx="0">
                  <c:v>Lombardia</c:v>
                </c:pt>
                <c:pt idx="1">
                  <c:v>Veneto</c:v>
                </c:pt>
                <c:pt idx="2">
                  <c:v>Toscana</c:v>
                </c:pt>
                <c:pt idx="3">
                  <c:v>Piemonte</c:v>
                </c:pt>
                <c:pt idx="4">
                  <c:v>Emilia Romagna</c:v>
                </c:pt>
                <c:pt idx="5">
                  <c:v>Catalogna</c:v>
                </c:pt>
                <c:pt idx="6">
                  <c:v>Rhône-Alpes</c:v>
                </c:pt>
                <c:pt idx="7">
                  <c:v>Baden-Württemberg</c:v>
                </c:pt>
                <c:pt idx="8">
                  <c:v>Baviera</c:v>
                </c:pt>
                <c:pt idx="9">
                  <c:v>Italia</c:v>
                </c:pt>
              </c:strCache>
            </c:strRef>
          </c:cat>
          <c:val>
            <c:numRef>
              <c:f>'Fig.8.11'!$M$47:$M$56</c:f>
              <c:numCache>
                <c:ptCount val="10"/>
                <c:pt idx="0">
                  <c:v>17.955260411443767</c:v>
                </c:pt>
                <c:pt idx="1">
                  <c:v>14.865248619932538</c:v>
                </c:pt>
                <c:pt idx="2">
                  <c:v>14.196385425727264</c:v>
                </c:pt>
                <c:pt idx="3">
                  <c:v>13.915594600524994</c:v>
                </c:pt>
                <c:pt idx="4">
                  <c:v>13.687341599259407</c:v>
                </c:pt>
                <c:pt idx="5">
                  <c:v>12.944505524214625</c:v>
                </c:pt>
                <c:pt idx="6">
                  <c:v>4.501934800986989</c:v>
                </c:pt>
                <c:pt idx="7">
                  <c:v>-18.545386573620778</c:v>
                </c:pt>
                <c:pt idx="8">
                  <c:v>-20.841958266651012</c:v>
                </c:pt>
                <c:pt idx="9">
                  <c:v>15.355763643284115</c:v>
                </c:pt>
              </c:numCache>
            </c:numRef>
          </c:val>
        </c:ser>
        <c:gapWidth val="80"/>
        <c:axId val="35933321"/>
        <c:axId val="54964434"/>
      </c:barChart>
      <c:catAx>
        <c:axId val="359333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4964434"/>
        <c:crosses val="autoZero"/>
        <c:auto val="1"/>
        <c:lblOffset val="100"/>
        <c:tickLblSkip val="1"/>
        <c:noMultiLvlLbl val="0"/>
      </c:catAx>
      <c:valAx>
        <c:axId val="54964434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359333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"/>
          <c:w val="0.983"/>
          <c:h val="0.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'Fig.8.11'!$Q$46</c:f>
              <c:strCache>
                <c:ptCount val="1"/>
                <c:pt idx="0">
                  <c:v>var % 2003/00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80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9900"/>
              </a:solidFill>
              <a:ln w="3175">
                <a:noFill/>
              </a:ln>
            </c:spPr>
          </c:dPt>
          <c:dLbls>
            <c:dLbl>
              <c:idx val="2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'Fig.8.11'!$N$47:$N$56</c:f>
              <c:strCache>
                <c:ptCount val="10"/>
                <c:pt idx="0">
                  <c:v>Rhône-Alpes</c:v>
                </c:pt>
                <c:pt idx="1">
                  <c:v>Emilia Romagna</c:v>
                </c:pt>
                <c:pt idx="2">
                  <c:v>Veneto</c:v>
                </c:pt>
                <c:pt idx="3">
                  <c:v>Baden-Württemberg</c:v>
                </c:pt>
                <c:pt idx="4">
                  <c:v>Toscana</c:v>
                </c:pt>
                <c:pt idx="5">
                  <c:v>Piemonte</c:v>
                </c:pt>
                <c:pt idx="6">
                  <c:v>Lombardia</c:v>
                </c:pt>
                <c:pt idx="7">
                  <c:v>Baviera</c:v>
                </c:pt>
                <c:pt idx="8">
                  <c:v>Catalogna</c:v>
                </c:pt>
                <c:pt idx="9">
                  <c:v>Italia</c:v>
                </c:pt>
              </c:strCache>
            </c:strRef>
          </c:cat>
          <c:val>
            <c:numRef>
              <c:f>'Fig.8.11'!$Q$47:$Q$56</c:f>
              <c:numCache>
                <c:ptCount val="10"/>
                <c:pt idx="0">
                  <c:v>24.768614060760697</c:v>
                </c:pt>
                <c:pt idx="1">
                  <c:v>23.87947851058596</c:v>
                </c:pt>
                <c:pt idx="2">
                  <c:v>21.793720393752093</c:v>
                </c:pt>
                <c:pt idx="3">
                  <c:v>17.59163032090375</c:v>
                </c:pt>
                <c:pt idx="4">
                  <c:v>15.920632780549187</c:v>
                </c:pt>
                <c:pt idx="5">
                  <c:v>14.541192193721894</c:v>
                </c:pt>
                <c:pt idx="6">
                  <c:v>13.266293994566066</c:v>
                </c:pt>
                <c:pt idx="7">
                  <c:v>9.228736943903495</c:v>
                </c:pt>
                <c:pt idx="8">
                  <c:v>6.988321928548674</c:v>
                </c:pt>
                <c:pt idx="9">
                  <c:v>18.793681009901448</c:v>
                </c:pt>
              </c:numCache>
            </c:numRef>
          </c:val>
        </c:ser>
        <c:gapWidth val="80"/>
        <c:axId val="24917859"/>
        <c:axId val="22934140"/>
      </c:barChart>
      <c:catAx>
        <c:axId val="249178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2934140"/>
        <c:crosses val="autoZero"/>
        <c:auto val="1"/>
        <c:lblOffset val="100"/>
        <c:tickLblSkip val="1"/>
        <c:noMultiLvlLbl val="0"/>
      </c:catAx>
      <c:valAx>
        <c:axId val="2293414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49178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</xdr:row>
      <xdr:rowOff>152400</xdr:rowOff>
    </xdr:from>
    <xdr:to>
      <xdr:col>7</xdr:col>
      <xdr:colOff>400050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543050" y="828675"/>
        <a:ext cx="37528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123825</xdr:colOff>
      <xdr:row>4</xdr:row>
      <xdr:rowOff>152400</xdr:rowOff>
    </xdr:from>
    <xdr:to>
      <xdr:col>14</xdr:col>
      <xdr:colOff>66675</xdr:colOff>
      <xdr:row>20</xdr:row>
      <xdr:rowOff>0</xdr:rowOff>
    </xdr:to>
    <xdr:graphicFrame>
      <xdr:nvGraphicFramePr>
        <xdr:cNvPr id="2" name="Chart 3"/>
        <xdr:cNvGraphicFramePr/>
      </xdr:nvGraphicFramePr>
      <xdr:xfrm>
        <a:off x="5629275" y="828675"/>
        <a:ext cx="45243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</xdr:colOff>
      <xdr:row>22</xdr:row>
      <xdr:rowOff>133350</xdr:rowOff>
    </xdr:from>
    <xdr:to>
      <xdr:col>7</xdr:col>
      <xdr:colOff>400050</xdr:colOff>
      <xdr:row>38</xdr:row>
      <xdr:rowOff>142875</xdr:rowOff>
    </xdr:to>
    <xdr:graphicFrame>
      <xdr:nvGraphicFramePr>
        <xdr:cNvPr id="3" name="Chart 4"/>
        <xdr:cNvGraphicFramePr/>
      </xdr:nvGraphicFramePr>
      <xdr:xfrm>
        <a:off x="1552575" y="3724275"/>
        <a:ext cx="37433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123825</xdr:colOff>
      <xdr:row>21</xdr:row>
      <xdr:rowOff>133350</xdr:rowOff>
    </xdr:from>
    <xdr:to>
      <xdr:col>13</xdr:col>
      <xdr:colOff>600075</xdr:colOff>
      <xdr:row>38</xdr:row>
      <xdr:rowOff>142875</xdr:rowOff>
    </xdr:to>
    <xdr:graphicFrame>
      <xdr:nvGraphicFramePr>
        <xdr:cNvPr id="4" name="Chart 5"/>
        <xdr:cNvGraphicFramePr/>
      </xdr:nvGraphicFramePr>
      <xdr:xfrm>
        <a:off x="5629275" y="3562350"/>
        <a:ext cx="3800475" cy="2762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152400</xdr:colOff>
      <xdr:row>2</xdr:row>
      <xdr:rowOff>38100</xdr:rowOff>
    </xdr:from>
    <xdr:to>
      <xdr:col>7</xdr:col>
      <xdr:colOff>400050</xdr:colOff>
      <xdr:row>3</xdr:row>
      <xdr:rowOff>76200</xdr:rowOff>
    </xdr:to>
    <xdr:sp>
      <xdr:nvSpPr>
        <xdr:cNvPr id="5" name="TextBox 10"/>
        <xdr:cNvSpPr txBox="1">
          <a:spLocks noChangeArrowheads="1"/>
        </xdr:cNvSpPr>
      </xdr:nvSpPr>
      <xdr:spPr>
        <a:xfrm>
          <a:off x="2133600" y="390525"/>
          <a:ext cx="3162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Estrazioni di minerali - 2003/2000
</a:t>
          </a:r>
        </a:p>
      </xdr:txBody>
    </xdr:sp>
    <xdr:clientData/>
  </xdr:twoCellAnchor>
  <xdr:twoCellAnchor>
    <xdr:from>
      <xdr:col>9</xdr:col>
      <xdr:colOff>542925</xdr:colOff>
      <xdr:row>2</xdr:row>
      <xdr:rowOff>57150</xdr:rowOff>
    </xdr:from>
    <xdr:to>
      <xdr:col>13</xdr:col>
      <xdr:colOff>476250</xdr:colOff>
      <xdr:row>3</xdr:row>
      <xdr:rowOff>76200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6467475" y="409575"/>
          <a:ext cx="2838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Attività manifatturiere - 2003/1998
</a:t>
          </a:r>
        </a:p>
      </xdr:txBody>
    </xdr:sp>
    <xdr:clientData/>
  </xdr:twoCellAnchor>
  <xdr:twoCellAnchor>
    <xdr:from>
      <xdr:col>3</xdr:col>
      <xdr:colOff>209550</xdr:colOff>
      <xdr:row>20</xdr:row>
      <xdr:rowOff>57150</xdr:rowOff>
    </xdr:from>
    <xdr:to>
      <xdr:col>6</xdr:col>
      <xdr:colOff>142875</xdr:colOff>
      <xdr:row>21</xdr:row>
      <xdr:rowOff>104775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2190750" y="3324225"/>
          <a:ext cx="21907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Costruzioni - 2003/2000</a:t>
          </a:r>
        </a:p>
      </xdr:txBody>
    </xdr:sp>
    <xdr:clientData/>
  </xdr:twoCellAnchor>
  <xdr:twoCellAnchor>
    <xdr:from>
      <xdr:col>7</xdr:col>
      <xdr:colOff>609600</xdr:colOff>
      <xdr:row>20</xdr:row>
      <xdr:rowOff>66675</xdr:rowOff>
    </xdr:from>
    <xdr:to>
      <xdr:col>14</xdr:col>
      <xdr:colOff>114300</xdr:colOff>
      <xdr:row>21</xdr:row>
      <xdr:rowOff>152400</xdr:rowOff>
    </xdr:to>
    <xdr:sp>
      <xdr:nvSpPr>
        <xdr:cNvPr id="8" name="TextBox 13"/>
        <xdr:cNvSpPr txBox="1">
          <a:spLocks noChangeArrowheads="1"/>
        </xdr:cNvSpPr>
      </xdr:nvSpPr>
      <xdr:spPr>
        <a:xfrm>
          <a:off x="5505450" y="3333750"/>
          <a:ext cx="4695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Attiv. immob., noleggio, informat., ricerca - 2003/2000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58"/>
  <sheetViews>
    <sheetView tabSelected="1" zoomScale="90" zoomScaleNormal="90" workbookViewId="0" topLeftCell="A1">
      <selection activeCell="N46" sqref="N46:Q56"/>
    </sheetView>
  </sheetViews>
  <sheetFormatPr defaultColWidth="9.140625" defaultRowHeight="12.75"/>
  <cols>
    <col min="1" max="1" width="4.28125" style="0" customWidth="1"/>
    <col min="2" max="2" width="18.8515625" style="0" bestFit="1" customWidth="1"/>
    <col min="3" max="3" width="6.57421875" style="0" customWidth="1"/>
    <col min="4" max="4" width="6.7109375" style="0" bestFit="1" customWidth="1"/>
    <col min="5" max="5" width="8.28125" style="0" customWidth="1"/>
    <col min="6" max="6" width="18.8515625" style="0" bestFit="1" customWidth="1"/>
    <col min="7" max="7" width="9.8515625" style="0" customWidth="1"/>
    <col min="9" max="9" width="6.28125" style="0" customWidth="1"/>
    <col min="10" max="10" width="18.8515625" style="0" bestFit="1" customWidth="1"/>
    <col min="11" max="11" width="9.421875" style="0" customWidth="1"/>
    <col min="13" max="13" width="6.140625" style="0" customWidth="1"/>
    <col min="14" max="14" width="18.8515625" style="0" bestFit="1" customWidth="1"/>
    <col min="15" max="15" width="8.57421875" style="0" customWidth="1"/>
    <col min="17" max="17" width="6.421875" style="0" customWidth="1"/>
  </cols>
  <sheetData>
    <row r="2" ht="15">
      <c r="C2" s="1" t="s">
        <v>17</v>
      </c>
    </row>
    <row r="3" spans="3:15" ht="12.75"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3:15" ht="12.7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3:15" ht="12.7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3:15" ht="12.7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3:15" ht="12.7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3:15" ht="12.7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3:15" ht="12.75"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3:15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3:15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3:15" ht="12.7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3:15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3:15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3:1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3:15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3:15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3:15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3:15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3:15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3:15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3:15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3:15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3:15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3:15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3:15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3:15" ht="12.7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3:15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3:15" ht="12.7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3:15" ht="12.75"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3:15" ht="12.7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3:15" ht="12.75"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3:15" ht="12.75"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3:15" ht="12.75"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3:15" ht="12.75">
      <c r="C37" s="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3:15" ht="12.75">
      <c r="C38" s="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3:15" ht="12.75">
      <c r="C39" s="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ht="12.75">
      <c r="C40" s="2"/>
    </row>
    <row r="41" ht="12.75">
      <c r="C41" s="2" t="s">
        <v>18</v>
      </c>
    </row>
    <row r="42" ht="12.75">
      <c r="C42" s="2" t="s">
        <v>19</v>
      </c>
    </row>
    <row r="43" ht="12.75">
      <c r="C43" s="2" t="s">
        <v>15</v>
      </c>
    </row>
    <row r="45" spans="3:15" ht="12.75">
      <c r="C45" s="5" t="s">
        <v>0</v>
      </c>
      <c r="G45" s="5" t="s">
        <v>1</v>
      </c>
      <c r="K45" s="5" t="s">
        <v>2</v>
      </c>
      <c r="O45" s="6" t="s">
        <v>3</v>
      </c>
    </row>
    <row r="46" spans="2:17" ht="25.5" customHeight="1">
      <c r="B46" s="7"/>
      <c r="C46" s="8">
        <v>2000</v>
      </c>
      <c r="D46" s="8">
        <v>2003</v>
      </c>
      <c r="E46" s="9" t="s">
        <v>14</v>
      </c>
      <c r="F46" s="7"/>
      <c r="G46" s="8">
        <v>1998</v>
      </c>
      <c r="H46" s="8">
        <v>2003</v>
      </c>
      <c r="I46" s="9" t="s">
        <v>14</v>
      </c>
      <c r="J46" s="7"/>
      <c r="K46" s="8">
        <v>2000</v>
      </c>
      <c r="L46" s="8">
        <v>2003</v>
      </c>
      <c r="M46" s="9" t="s">
        <v>14</v>
      </c>
      <c r="N46" s="7"/>
      <c r="O46" s="8">
        <v>2000</v>
      </c>
      <c r="P46" s="8">
        <v>2003</v>
      </c>
      <c r="Q46" s="9" t="s">
        <v>14</v>
      </c>
    </row>
    <row r="47" spans="2:17" ht="12.75">
      <c r="B47" s="10" t="s">
        <v>6</v>
      </c>
      <c r="C47" s="11">
        <v>3119</v>
      </c>
      <c r="D47" s="11">
        <v>3645</v>
      </c>
      <c r="E47" s="12">
        <f aca="true" t="shared" si="0" ref="E47:E56">+(D47-C47)/C47*100</f>
        <v>16.86437960884899</v>
      </c>
      <c r="F47" s="10" t="s">
        <v>16</v>
      </c>
      <c r="G47" s="11">
        <v>517619</v>
      </c>
      <c r="H47" s="11">
        <v>526559</v>
      </c>
      <c r="I47" s="12">
        <f aca="true" t="shared" si="1" ref="I47:I55">+(H47-G47)/G47*100</f>
        <v>1.7271390733338614</v>
      </c>
      <c r="J47" s="10" t="s">
        <v>9</v>
      </c>
      <c r="K47" s="11">
        <v>269247</v>
      </c>
      <c r="L47" s="11">
        <v>317591</v>
      </c>
      <c r="M47" s="12">
        <f aca="true" t="shared" si="2" ref="M47:M55">+(L47-K47)/K47*100</f>
        <v>17.955260411443767</v>
      </c>
      <c r="N47" s="10" t="s">
        <v>7</v>
      </c>
      <c r="O47" s="11">
        <v>319812</v>
      </c>
      <c r="P47" s="11">
        <v>399025</v>
      </c>
      <c r="Q47" s="12">
        <f>+(P47-O47)/O47*100</f>
        <v>24.768614060760697</v>
      </c>
    </row>
    <row r="48" spans="2:17" ht="12.75">
      <c r="B48" s="10" t="s">
        <v>7</v>
      </c>
      <c r="C48" s="11">
        <v>1952</v>
      </c>
      <c r="D48" s="11">
        <v>2250</v>
      </c>
      <c r="E48" s="12">
        <f t="shared" si="0"/>
        <v>15.266393442622949</v>
      </c>
      <c r="F48" s="10" t="s">
        <v>10</v>
      </c>
      <c r="G48" s="11">
        <v>643168</v>
      </c>
      <c r="H48" s="11">
        <v>639331</v>
      </c>
      <c r="I48" s="12">
        <f>+(H48-G48)/G48*100</f>
        <v>-0.5965781879695508</v>
      </c>
      <c r="J48" s="10" t="s">
        <v>10</v>
      </c>
      <c r="K48" s="11">
        <v>144377</v>
      </c>
      <c r="L48" s="11">
        <v>165839</v>
      </c>
      <c r="M48" s="12">
        <f t="shared" si="2"/>
        <v>14.865248619932538</v>
      </c>
      <c r="N48" s="10" t="s">
        <v>16</v>
      </c>
      <c r="O48" s="11">
        <v>174807</v>
      </c>
      <c r="P48" s="11">
        <v>216550</v>
      </c>
      <c r="Q48" s="12">
        <f aca="true" t="shared" si="3" ref="Q48:Q55">+(P48-O48)/O48*100</f>
        <v>23.87947851058596</v>
      </c>
    </row>
    <row r="49" spans="2:17" ht="12.75">
      <c r="B49" s="10" t="s">
        <v>8</v>
      </c>
      <c r="C49" s="11">
        <v>2373</v>
      </c>
      <c r="D49" s="11">
        <v>2576</v>
      </c>
      <c r="E49" s="12">
        <f t="shared" si="0"/>
        <v>8.55457227138643</v>
      </c>
      <c r="F49" s="10" t="s">
        <v>7</v>
      </c>
      <c r="G49" s="11">
        <v>480777</v>
      </c>
      <c r="H49" s="11">
        <v>473536</v>
      </c>
      <c r="I49" s="12">
        <f t="shared" si="1"/>
        <v>-1.5061036613648322</v>
      </c>
      <c r="J49" s="10" t="s">
        <v>11</v>
      </c>
      <c r="K49" s="11">
        <v>103470</v>
      </c>
      <c r="L49" s="11">
        <v>118159</v>
      </c>
      <c r="M49" s="12">
        <f>+(L49-K49)/K49*100</f>
        <v>14.196385425727264</v>
      </c>
      <c r="N49" s="10" t="s">
        <v>10</v>
      </c>
      <c r="O49" s="11">
        <v>170361</v>
      </c>
      <c r="P49" s="11">
        <v>207489</v>
      </c>
      <c r="Q49" s="12">
        <f t="shared" si="3"/>
        <v>21.793720393752093</v>
      </c>
    </row>
    <row r="50" spans="2:17" ht="12.75">
      <c r="B50" s="10" t="s">
        <v>16</v>
      </c>
      <c r="C50" s="11">
        <v>2209</v>
      </c>
      <c r="D50" s="11">
        <v>2220</v>
      </c>
      <c r="E50" s="12">
        <f t="shared" si="0"/>
        <v>0.49796287913082843</v>
      </c>
      <c r="F50" s="10" t="s">
        <v>5</v>
      </c>
      <c r="G50" s="11">
        <v>1182096</v>
      </c>
      <c r="H50" s="11">
        <v>1173860</v>
      </c>
      <c r="I50" s="12">
        <f t="shared" si="1"/>
        <v>-0.6967285228949256</v>
      </c>
      <c r="J50" s="10" t="s">
        <v>8</v>
      </c>
      <c r="K50" s="11">
        <v>123049</v>
      </c>
      <c r="L50" s="11">
        <v>140172</v>
      </c>
      <c r="M50" s="12">
        <f t="shared" si="2"/>
        <v>13.915594600524994</v>
      </c>
      <c r="N50" s="10" t="s">
        <v>4</v>
      </c>
      <c r="O50" s="11">
        <v>474379</v>
      </c>
      <c r="P50" s="11">
        <v>557830</v>
      </c>
      <c r="Q50" s="12">
        <f t="shared" si="3"/>
        <v>17.59163032090375</v>
      </c>
    </row>
    <row r="51" spans="2:17" ht="12.75">
      <c r="B51" s="10" t="s">
        <v>11</v>
      </c>
      <c r="C51" s="11">
        <v>3096</v>
      </c>
      <c r="D51" s="11">
        <v>3078</v>
      </c>
      <c r="E51" s="12">
        <f t="shared" si="0"/>
        <v>-0.5813953488372093</v>
      </c>
      <c r="F51" s="10" t="s">
        <v>4</v>
      </c>
      <c r="G51" s="11">
        <v>1240548</v>
      </c>
      <c r="H51" s="11">
        <v>1226046</v>
      </c>
      <c r="I51" s="12">
        <f t="shared" si="1"/>
        <v>-1.168999506669633</v>
      </c>
      <c r="J51" s="10" t="s">
        <v>16</v>
      </c>
      <c r="K51" s="11">
        <v>131786</v>
      </c>
      <c r="L51" s="11">
        <v>149824</v>
      </c>
      <c r="M51" s="12">
        <f t="shared" si="2"/>
        <v>13.687341599259407</v>
      </c>
      <c r="N51" s="10" t="s">
        <v>11</v>
      </c>
      <c r="O51" s="11">
        <v>133506</v>
      </c>
      <c r="P51" s="11">
        <v>154761</v>
      </c>
      <c r="Q51" s="12">
        <f t="shared" si="3"/>
        <v>15.920632780549187</v>
      </c>
    </row>
    <row r="52" spans="2:17" ht="12.75">
      <c r="B52" s="10" t="s">
        <v>5</v>
      </c>
      <c r="C52" s="11">
        <v>7145</v>
      </c>
      <c r="D52" s="11">
        <v>6891</v>
      </c>
      <c r="E52" s="12">
        <f t="shared" si="0"/>
        <v>-3.554933519944017</v>
      </c>
      <c r="F52" s="10" t="s">
        <v>11</v>
      </c>
      <c r="G52" s="11">
        <v>371745</v>
      </c>
      <c r="H52" s="11">
        <v>357144</v>
      </c>
      <c r="I52" s="12">
        <f t="shared" si="1"/>
        <v>-3.9276923697696002</v>
      </c>
      <c r="J52" s="10" t="s">
        <v>6</v>
      </c>
      <c r="K52" s="11">
        <v>277415</v>
      </c>
      <c r="L52" s="11">
        <v>313325</v>
      </c>
      <c r="M52" s="12">
        <f t="shared" si="2"/>
        <v>12.944505524214625</v>
      </c>
      <c r="N52" s="10" t="s">
        <v>8</v>
      </c>
      <c r="O52" s="11">
        <v>182571</v>
      </c>
      <c r="P52" s="11">
        <v>209119</v>
      </c>
      <c r="Q52" s="12">
        <f t="shared" si="3"/>
        <v>14.541192193721894</v>
      </c>
    </row>
    <row r="53" spans="2:17" ht="12.75">
      <c r="B53" s="10" t="s">
        <v>4</v>
      </c>
      <c r="C53" s="11">
        <v>4392</v>
      </c>
      <c r="D53" s="11">
        <v>4182</v>
      </c>
      <c r="E53" s="12">
        <f t="shared" si="0"/>
        <v>-4.781420765027322</v>
      </c>
      <c r="F53" s="10" t="s">
        <v>9</v>
      </c>
      <c r="G53" s="11">
        <v>1303264</v>
      </c>
      <c r="H53" s="11">
        <v>1218723</v>
      </c>
      <c r="I53" s="12">
        <f t="shared" si="1"/>
        <v>-6.486866820536745</v>
      </c>
      <c r="J53" s="10" t="s">
        <v>7</v>
      </c>
      <c r="K53" s="11">
        <v>145493</v>
      </c>
      <c r="L53" s="11">
        <v>152043</v>
      </c>
      <c r="M53" s="12">
        <f t="shared" si="2"/>
        <v>4.501934800986989</v>
      </c>
      <c r="N53" s="10" t="s">
        <v>9</v>
      </c>
      <c r="O53" s="11">
        <v>512336</v>
      </c>
      <c r="P53" s="11">
        <v>580304</v>
      </c>
      <c r="Q53" s="12">
        <f t="shared" si="3"/>
        <v>13.266293994566066</v>
      </c>
    </row>
    <row r="54" spans="2:17" ht="12.75">
      <c r="B54" s="10" t="s">
        <v>10</v>
      </c>
      <c r="C54" s="11">
        <v>2398</v>
      </c>
      <c r="D54" s="11">
        <v>2120</v>
      </c>
      <c r="E54" s="12">
        <f t="shared" si="0"/>
        <v>-11.592994161801501</v>
      </c>
      <c r="F54" s="10" t="s">
        <v>6</v>
      </c>
      <c r="G54" s="11">
        <v>628592</v>
      </c>
      <c r="H54" s="11">
        <v>647852</v>
      </c>
      <c r="I54" s="12">
        <f t="shared" si="1"/>
        <v>3.063990633033828</v>
      </c>
      <c r="J54" s="10" t="s">
        <v>4</v>
      </c>
      <c r="K54" s="11">
        <v>112346</v>
      </c>
      <c r="L54" s="11">
        <v>91511</v>
      </c>
      <c r="M54" s="12">
        <f t="shared" si="2"/>
        <v>-18.545386573620778</v>
      </c>
      <c r="N54" s="10" t="s">
        <v>5</v>
      </c>
      <c r="O54" s="11">
        <v>528393</v>
      </c>
      <c r="P54" s="11">
        <v>577157</v>
      </c>
      <c r="Q54" s="12">
        <f t="shared" si="3"/>
        <v>9.228736943903495</v>
      </c>
    </row>
    <row r="55" spans="2:17" ht="12.75">
      <c r="B55" s="10" t="s">
        <v>9</v>
      </c>
      <c r="C55" s="11">
        <v>8829</v>
      </c>
      <c r="D55" s="11">
        <v>6926</v>
      </c>
      <c r="E55" s="12">
        <f t="shared" si="0"/>
        <v>-21.553969872012686</v>
      </c>
      <c r="F55" s="10" t="s">
        <v>8</v>
      </c>
      <c r="G55" s="11">
        <v>541168</v>
      </c>
      <c r="H55" s="11">
        <v>495184</v>
      </c>
      <c r="I55" s="12">
        <f t="shared" si="1"/>
        <v>-8.497176477544865</v>
      </c>
      <c r="J55" s="10" t="s">
        <v>5</v>
      </c>
      <c r="K55" s="11">
        <v>161837</v>
      </c>
      <c r="L55" s="11">
        <v>128107</v>
      </c>
      <c r="M55" s="12">
        <f t="shared" si="2"/>
        <v>-20.841958266651012</v>
      </c>
      <c r="N55" s="10" t="s">
        <v>6</v>
      </c>
      <c r="O55" s="11">
        <v>404947</v>
      </c>
      <c r="P55" s="11">
        <v>433246</v>
      </c>
      <c r="Q55" s="12">
        <f t="shared" si="3"/>
        <v>6.988321928548674</v>
      </c>
    </row>
    <row r="56" spans="2:17" ht="12.75">
      <c r="B56" s="13" t="s">
        <v>13</v>
      </c>
      <c r="C56" s="14">
        <v>37477</v>
      </c>
      <c r="D56" s="14">
        <v>34429</v>
      </c>
      <c r="E56" s="15">
        <f t="shared" si="0"/>
        <v>-8.132988232782774</v>
      </c>
      <c r="F56" s="13" t="s">
        <v>13</v>
      </c>
      <c r="G56" s="14">
        <v>4862120</v>
      </c>
      <c r="H56" s="14">
        <v>4770511</v>
      </c>
      <c r="I56" s="15">
        <f>+(H56-G56)/G56*100</f>
        <v>-1.8841369608319007</v>
      </c>
      <c r="J56" s="13" t="s">
        <v>13</v>
      </c>
      <c r="K56" s="14">
        <v>1476514</v>
      </c>
      <c r="L56" s="14">
        <v>1703244</v>
      </c>
      <c r="M56" s="15">
        <f>+(L56-K56)/K56*100</f>
        <v>15.355763643284115</v>
      </c>
      <c r="N56" s="13" t="s">
        <v>13</v>
      </c>
      <c r="O56" s="14">
        <v>1998294</v>
      </c>
      <c r="P56" s="14">
        <v>2373847</v>
      </c>
      <c r="Q56" s="15">
        <f>+(P56-O56)/O56*100</f>
        <v>18.793681009901448</v>
      </c>
    </row>
    <row r="58" ht="12.75">
      <c r="B58" t="s">
        <v>12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patrizia-veclani</cp:lastModifiedBy>
  <cp:lastPrinted>2006-05-31T10:06:54Z</cp:lastPrinted>
  <dcterms:created xsi:type="dcterms:W3CDTF">2006-05-08T08:42:36Z</dcterms:created>
  <dcterms:modified xsi:type="dcterms:W3CDTF">2006-07-05T14:17:33Z</dcterms:modified>
  <cp:category/>
  <cp:version/>
  <cp:contentType/>
  <cp:contentStatus/>
</cp:coreProperties>
</file>