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12" windowWidth="9696" windowHeight="6348" activeTab="0"/>
  </bookViews>
  <sheets>
    <sheet name="Fig.6.4" sheetId="1" r:id="rId1"/>
  </sheets>
  <definedNames>
    <definedName name="_xlnm.Print_Area" localSheetId="0">'Fig.6.4'!$A$27:$H$51</definedName>
  </definedNames>
  <calcPr fullCalcOnLoad="1"/>
</workbook>
</file>

<file path=xl/sharedStrings.xml><?xml version="1.0" encoding="utf-8"?>
<sst xmlns="http://schemas.openxmlformats.org/spreadsheetml/2006/main" count="30" uniqueCount="28">
  <si>
    <t>Totale</t>
  </si>
  <si>
    <t>Interfacoltà</t>
  </si>
  <si>
    <t>Femmine</t>
  </si>
  <si>
    <t>Agraria</t>
  </si>
  <si>
    <t>Architettura</t>
  </si>
  <si>
    <t>Economia</t>
  </si>
  <si>
    <t>Farmacia</t>
  </si>
  <si>
    <t>Giurisprudenza</t>
  </si>
  <si>
    <t>Ingegneria</t>
  </si>
  <si>
    <t>Lettere e filosofia</t>
  </si>
  <si>
    <t>Lingue e letterature straniere</t>
  </si>
  <si>
    <t>Medicina e chirurgia</t>
  </si>
  <si>
    <t>Medicina veterinaria</t>
  </si>
  <si>
    <t>Psicologia</t>
  </si>
  <si>
    <t>Scienze della formazione</t>
  </si>
  <si>
    <t>Scienze mat. fisiche e natur.</t>
  </si>
  <si>
    <t>Scienze politiche</t>
  </si>
  <si>
    <t>Scienze statistiche</t>
  </si>
  <si>
    <t>Scienze motorie</t>
  </si>
  <si>
    <t>Scienze comunicaz. e spettacolo</t>
  </si>
  <si>
    <t>Maschi</t>
  </si>
  <si>
    <t xml:space="preserve">Fonte: Elaborazioni Regione Veneto - Direzione Sistema Statistico Regionale su dati MIUR  </t>
  </si>
  <si>
    <t>% Laureati su Totale Laureati</t>
  </si>
  <si>
    <t>Graduatoria dei laureati per sesso e facoltà del Veneto - Anno solare 2004</t>
  </si>
  <si>
    <t>% femmine</t>
  </si>
  <si>
    <t>% maschi</t>
  </si>
  <si>
    <t>Fig. 6.4 - Graduatoria dei laureati per sesso e facoltà del Veneto - Anno solare 2004</t>
  </si>
  <si>
    <t>% Laureati Femmine su Totale Laureati Femmine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</si>
</sst>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18">
    <font>
      <sz val="10"/>
      <name val="Arial"/>
      <family val="0"/>
    </font>
    <font>
      <sz val="10"/>
      <color indexed="8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i/>
      <sz val="10"/>
      <color indexed="8"/>
      <name val="Courier New"/>
      <family val="3"/>
    </font>
    <font>
      <b/>
      <i/>
      <sz val="10"/>
      <name val="Courier New"/>
      <family val="3"/>
    </font>
    <font>
      <b/>
      <i/>
      <sz val="10"/>
      <name val="Arial"/>
      <family val="0"/>
    </font>
    <font>
      <b/>
      <sz val="10"/>
      <color indexed="8"/>
      <name val="Courier New"/>
      <family val="3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13" fillId="0" borderId="1" xfId="0" applyFont="1" applyBorder="1" applyAlignment="1" applyProtection="1">
      <alignment horizontal="right"/>
      <protection locked="0"/>
    </xf>
    <xf numFmtId="3" fontId="15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 applyProtection="1">
      <alignment horizontal="right"/>
      <protection locked="0"/>
    </xf>
    <xf numFmtId="3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6" fillId="0" borderId="2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right" vertical="center" wrapText="1"/>
      <protection locked="0"/>
    </xf>
    <xf numFmtId="164" fontId="16" fillId="0" borderId="5" xfId="0" applyNumberFormat="1" applyFont="1" applyBorder="1" applyAlignment="1">
      <alignment/>
    </xf>
    <xf numFmtId="164" fontId="16" fillId="0" borderId="6" xfId="0" applyNumberFormat="1" applyFont="1" applyBorder="1" applyAlignment="1">
      <alignment/>
    </xf>
    <xf numFmtId="0" fontId="15" fillId="0" borderId="7" xfId="0" applyFont="1" applyBorder="1" applyAlignment="1">
      <alignment/>
    </xf>
    <xf numFmtId="49" fontId="12" fillId="0" borderId="8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49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565"/>
          <c:h val="0.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'Fig.6.4'!$D$4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'Fig.6.4'!$B$5:$B$22</c:f>
              <c:strCache>
                <c:ptCount val="18"/>
                <c:pt idx="0">
                  <c:v>Scienze motorie</c:v>
                </c:pt>
                <c:pt idx="1">
                  <c:v>Medicina veterinaria</c:v>
                </c:pt>
                <c:pt idx="2">
                  <c:v>Scienze comunicaz. e spettacolo</c:v>
                </c:pt>
                <c:pt idx="3">
                  <c:v>Scienze statistiche</c:v>
                </c:pt>
                <c:pt idx="4">
                  <c:v>Farmacia</c:v>
                </c:pt>
                <c:pt idx="5">
                  <c:v>Interfacoltà</c:v>
                </c:pt>
                <c:pt idx="6">
                  <c:v>Agraria</c:v>
                </c:pt>
                <c:pt idx="7">
                  <c:v>Giurisprudenza</c:v>
                </c:pt>
                <c:pt idx="8">
                  <c:v>Lingue e letterature straniere</c:v>
                </c:pt>
                <c:pt idx="9">
                  <c:v>Scienze politiche</c:v>
                </c:pt>
                <c:pt idx="10">
                  <c:v>Scienze mat. fisiche e natur.</c:v>
                </c:pt>
                <c:pt idx="11">
                  <c:v>Architettura</c:v>
                </c:pt>
                <c:pt idx="12">
                  <c:v>Scienze della formazione</c:v>
                </c:pt>
                <c:pt idx="13">
                  <c:v>Psicologia</c:v>
                </c:pt>
                <c:pt idx="14">
                  <c:v>Economia</c:v>
                </c:pt>
                <c:pt idx="15">
                  <c:v>Ingegneria</c:v>
                </c:pt>
                <c:pt idx="16">
                  <c:v>Lettere e filosofia</c:v>
                </c:pt>
                <c:pt idx="17">
                  <c:v>Medicina e chirurgia</c:v>
                </c:pt>
              </c:strCache>
            </c:strRef>
          </c:cat>
          <c:val>
            <c:numRef>
              <c:f>'Fig.6.4'!$D$5:$D$22</c:f>
              <c:numCache>
                <c:ptCount val="18"/>
                <c:pt idx="0">
                  <c:v>45</c:v>
                </c:pt>
                <c:pt idx="1">
                  <c:v>52</c:v>
                </c:pt>
                <c:pt idx="2">
                  <c:v>136</c:v>
                </c:pt>
                <c:pt idx="3">
                  <c:v>119</c:v>
                </c:pt>
                <c:pt idx="4">
                  <c:v>229</c:v>
                </c:pt>
                <c:pt idx="5">
                  <c:v>251</c:v>
                </c:pt>
                <c:pt idx="6">
                  <c:v>146</c:v>
                </c:pt>
                <c:pt idx="7">
                  <c:v>411</c:v>
                </c:pt>
                <c:pt idx="8">
                  <c:v>911</c:v>
                </c:pt>
                <c:pt idx="9">
                  <c:v>640</c:v>
                </c:pt>
                <c:pt idx="10">
                  <c:v>665</c:v>
                </c:pt>
                <c:pt idx="11">
                  <c:v>794</c:v>
                </c:pt>
                <c:pt idx="12">
                  <c:v>1467</c:v>
                </c:pt>
                <c:pt idx="13">
                  <c:v>1553</c:v>
                </c:pt>
                <c:pt idx="14">
                  <c:v>1212</c:v>
                </c:pt>
                <c:pt idx="15">
                  <c:v>385</c:v>
                </c:pt>
                <c:pt idx="16">
                  <c:v>1858</c:v>
                </c:pt>
                <c:pt idx="17">
                  <c:v>1968</c:v>
                </c:pt>
              </c:numCache>
            </c:numRef>
          </c:val>
        </c:ser>
        <c:ser>
          <c:idx val="1"/>
          <c:order val="1"/>
          <c:tx>
            <c:strRef>
              <c:f>'Fig.6.4'!$E$4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'Fig.6.4'!$B$5:$B$22</c:f>
              <c:strCache>
                <c:ptCount val="18"/>
                <c:pt idx="0">
                  <c:v>Scienze motorie</c:v>
                </c:pt>
                <c:pt idx="1">
                  <c:v>Medicina veterinaria</c:v>
                </c:pt>
                <c:pt idx="2">
                  <c:v>Scienze comunicaz. e spettacolo</c:v>
                </c:pt>
                <c:pt idx="3">
                  <c:v>Scienze statistiche</c:v>
                </c:pt>
                <c:pt idx="4">
                  <c:v>Farmacia</c:v>
                </c:pt>
                <c:pt idx="5">
                  <c:v>Interfacoltà</c:v>
                </c:pt>
                <c:pt idx="6">
                  <c:v>Agraria</c:v>
                </c:pt>
                <c:pt idx="7">
                  <c:v>Giurisprudenza</c:v>
                </c:pt>
                <c:pt idx="8">
                  <c:v>Lingue e letterature straniere</c:v>
                </c:pt>
                <c:pt idx="9">
                  <c:v>Scienze politiche</c:v>
                </c:pt>
                <c:pt idx="10">
                  <c:v>Scienze mat. fisiche e natur.</c:v>
                </c:pt>
                <c:pt idx="11">
                  <c:v>Architettura</c:v>
                </c:pt>
                <c:pt idx="12">
                  <c:v>Scienze della formazione</c:v>
                </c:pt>
                <c:pt idx="13">
                  <c:v>Psicologia</c:v>
                </c:pt>
                <c:pt idx="14">
                  <c:v>Economia</c:v>
                </c:pt>
                <c:pt idx="15">
                  <c:v>Ingegneria</c:v>
                </c:pt>
                <c:pt idx="16">
                  <c:v>Lettere e filosofia</c:v>
                </c:pt>
                <c:pt idx="17">
                  <c:v>Medicina e chirurgia</c:v>
                </c:pt>
              </c:strCache>
            </c:strRef>
          </c:cat>
          <c:val>
            <c:numRef>
              <c:f>'Fig.6.4'!$E$5:$E$22</c:f>
              <c:numCache>
                <c:ptCount val="18"/>
                <c:pt idx="0">
                  <c:v>25</c:v>
                </c:pt>
                <c:pt idx="1">
                  <c:v>23</c:v>
                </c:pt>
                <c:pt idx="2">
                  <c:v>52</c:v>
                </c:pt>
                <c:pt idx="3">
                  <c:v>101</c:v>
                </c:pt>
                <c:pt idx="4">
                  <c:v>79</c:v>
                </c:pt>
                <c:pt idx="5">
                  <c:v>77</c:v>
                </c:pt>
                <c:pt idx="6">
                  <c:v>280</c:v>
                </c:pt>
                <c:pt idx="7">
                  <c:v>233</c:v>
                </c:pt>
                <c:pt idx="8">
                  <c:v>168</c:v>
                </c:pt>
                <c:pt idx="9">
                  <c:v>446</c:v>
                </c:pt>
                <c:pt idx="10">
                  <c:v>742</c:v>
                </c:pt>
                <c:pt idx="11">
                  <c:v>773</c:v>
                </c:pt>
                <c:pt idx="12">
                  <c:v>137</c:v>
                </c:pt>
                <c:pt idx="13">
                  <c:v>305</c:v>
                </c:pt>
                <c:pt idx="14">
                  <c:v>1095</c:v>
                </c:pt>
                <c:pt idx="15">
                  <c:v>2015</c:v>
                </c:pt>
                <c:pt idx="16">
                  <c:v>663</c:v>
                </c:pt>
                <c:pt idx="17">
                  <c:v>707</c:v>
                </c:pt>
              </c:numCache>
            </c:numRef>
          </c:val>
        </c:ser>
        <c:overlap val="100"/>
        <c:gapWidth val="60"/>
        <c:axId val="62909888"/>
        <c:axId val="29318081"/>
      </c:barChart>
      <c:catAx>
        <c:axId val="6290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9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"/>
          <c:y val="0.9315"/>
          <c:w val="0.32925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647700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619125" y="5419725"/>
        <a:ext cx="421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workbookViewId="0" topLeftCell="A1">
      <selection activeCell="H1" sqref="H1"/>
    </sheetView>
  </sheetViews>
  <sheetFormatPr defaultColWidth="9.140625" defaultRowHeight="12.75"/>
  <cols>
    <col min="1" max="1" width="9.140625" style="2" customWidth="1"/>
    <col min="2" max="2" width="25.8515625" style="4" customWidth="1"/>
    <col min="3" max="3" width="9.00390625" style="6" customWidth="1"/>
    <col min="4" max="4" width="9.421875" style="6" bestFit="1" customWidth="1"/>
    <col min="5" max="5" width="9.28125" style="2" bestFit="1" customWidth="1"/>
    <col min="6" max="7" width="11.140625" style="2" customWidth="1"/>
    <col min="8" max="8" width="12.28125" style="2" customWidth="1"/>
    <col min="9" max="9" width="20.00390625" style="2" customWidth="1"/>
    <col min="10" max="16384" width="9.140625" style="2" customWidth="1"/>
  </cols>
  <sheetData>
    <row r="1" spans="2:4" s="1" customFormat="1" ht="13.5">
      <c r="B1" s="3"/>
      <c r="C1" s="14"/>
      <c r="D1" s="15"/>
    </row>
    <row r="2" spans="2:4" s="1" customFormat="1" ht="13.5">
      <c r="B2" s="19" t="s">
        <v>23</v>
      </c>
      <c r="C2" s="13"/>
      <c r="D2" s="13"/>
    </row>
    <row r="3" spans="2:4" s="1" customFormat="1" ht="13.5">
      <c r="B3" s="3"/>
      <c r="C3" s="16"/>
      <c r="D3" s="16"/>
    </row>
    <row r="4" spans="2:9" s="1" customFormat="1" ht="51.75" customHeight="1">
      <c r="B4" s="43"/>
      <c r="C4" s="21" t="s">
        <v>0</v>
      </c>
      <c r="D4" s="37" t="s">
        <v>2</v>
      </c>
      <c r="E4" s="37" t="s">
        <v>20</v>
      </c>
      <c r="F4" s="37" t="s">
        <v>24</v>
      </c>
      <c r="G4" s="37" t="s">
        <v>25</v>
      </c>
      <c r="H4" s="38" t="s">
        <v>22</v>
      </c>
      <c r="I4" s="39" t="s">
        <v>27</v>
      </c>
    </row>
    <row r="5" spans="2:22" s="7" customFormat="1" ht="13.5">
      <c r="B5" s="44" t="s">
        <v>18</v>
      </c>
      <c r="C5" s="22">
        <v>70</v>
      </c>
      <c r="D5" s="23">
        <v>45</v>
      </c>
      <c r="E5" s="24">
        <v>25</v>
      </c>
      <c r="F5" s="25">
        <f>D5/C5*100</f>
        <v>64.28571428571429</v>
      </c>
      <c r="G5" s="26">
        <f>E5/C5*100</f>
        <v>35.714285714285715</v>
      </c>
      <c r="H5" s="27">
        <f>C5/$C$23*100</f>
        <v>0.33713817849058425</v>
      </c>
      <c r="I5" s="40">
        <f>D5/$D$23*100</f>
        <v>0.3504127083008877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9" s="9" customFormat="1" ht="13.5">
      <c r="B6" s="44" t="s">
        <v>12</v>
      </c>
      <c r="C6" s="28">
        <v>75</v>
      </c>
      <c r="D6" s="29">
        <v>52</v>
      </c>
      <c r="E6" s="24">
        <v>23</v>
      </c>
      <c r="F6" s="25">
        <f aca="true" t="shared" si="0" ref="F6:F23">D6/C6*100</f>
        <v>69.33333333333334</v>
      </c>
      <c r="G6" s="26">
        <f aca="true" t="shared" si="1" ref="G6:G23">E6/C6*100</f>
        <v>30.666666666666664</v>
      </c>
      <c r="H6" s="30">
        <f aca="true" t="shared" si="2" ref="H6:H23">C6/$C$23*100</f>
        <v>0.36121947695419737</v>
      </c>
      <c r="I6" s="41">
        <f aca="true" t="shared" si="3" ref="I6:I23">D6/$D$23*100</f>
        <v>0.4049213518143592</v>
      </c>
    </row>
    <row r="7" spans="2:10" s="9" customFormat="1" ht="13.5">
      <c r="B7" s="44" t="s">
        <v>19</v>
      </c>
      <c r="C7" s="22">
        <v>188</v>
      </c>
      <c r="D7" s="23">
        <v>136</v>
      </c>
      <c r="E7" s="24">
        <v>52</v>
      </c>
      <c r="F7" s="25">
        <f t="shared" si="0"/>
        <v>72.3404255319149</v>
      </c>
      <c r="G7" s="26">
        <f t="shared" si="1"/>
        <v>27.659574468085108</v>
      </c>
      <c r="H7" s="30">
        <f t="shared" si="2"/>
        <v>0.9054568222318548</v>
      </c>
      <c r="I7" s="41">
        <f t="shared" si="3"/>
        <v>1.059025073976016</v>
      </c>
      <c r="J7" s="10"/>
    </row>
    <row r="8" spans="1:10" s="9" customFormat="1" ht="13.5">
      <c r="A8" s="17"/>
      <c r="B8" s="44" t="s">
        <v>17</v>
      </c>
      <c r="C8" s="31">
        <v>220</v>
      </c>
      <c r="D8" s="24">
        <v>119</v>
      </c>
      <c r="E8" s="24">
        <v>101</v>
      </c>
      <c r="F8" s="25">
        <f t="shared" si="0"/>
        <v>54.090909090909086</v>
      </c>
      <c r="G8" s="26">
        <f t="shared" si="1"/>
        <v>45.909090909090914</v>
      </c>
      <c r="H8" s="30">
        <f t="shared" si="2"/>
        <v>1.059577132398979</v>
      </c>
      <c r="I8" s="41">
        <f t="shared" si="3"/>
        <v>0.9266469397290141</v>
      </c>
      <c r="J8" s="10"/>
    </row>
    <row r="9" spans="1:11" s="9" customFormat="1" ht="13.5">
      <c r="A9" s="20"/>
      <c r="B9" s="44" t="s">
        <v>6</v>
      </c>
      <c r="C9" s="28">
        <v>308</v>
      </c>
      <c r="D9" s="29">
        <v>229</v>
      </c>
      <c r="E9" s="24">
        <v>79</v>
      </c>
      <c r="F9" s="25">
        <f t="shared" si="0"/>
        <v>74.35064935064936</v>
      </c>
      <c r="G9" s="26">
        <f t="shared" si="1"/>
        <v>25.649350649350648</v>
      </c>
      <c r="H9" s="30">
        <f t="shared" si="2"/>
        <v>1.4834079853585707</v>
      </c>
      <c r="I9" s="41">
        <f t="shared" si="3"/>
        <v>1.783211337797851</v>
      </c>
      <c r="K9" s="10"/>
    </row>
    <row r="10" spans="2:11" s="9" customFormat="1" ht="13.5">
      <c r="B10" s="44" t="s">
        <v>1</v>
      </c>
      <c r="C10" s="28">
        <v>328</v>
      </c>
      <c r="D10" s="29">
        <v>251</v>
      </c>
      <c r="E10" s="24">
        <v>77</v>
      </c>
      <c r="F10" s="25">
        <f t="shared" si="0"/>
        <v>76.52439024390245</v>
      </c>
      <c r="G10" s="26">
        <f t="shared" si="1"/>
        <v>23.47560975609756</v>
      </c>
      <c r="H10" s="30">
        <f t="shared" si="2"/>
        <v>1.5797331792130231</v>
      </c>
      <c r="I10" s="41">
        <f t="shared" si="3"/>
        <v>1.954524217411618</v>
      </c>
      <c r="K10" s="10"/>
    </row>
    <row r="11" spans="2:9" s="9" customFormat="1" ht="13.5">
      <c r="B11" s="44" t="s">
        <v>3</v>
      </c>
      <c r="C11" s="28">
        <v>426</v>
      </c>
      <c r="D11" s="29">
        <v>146</v>
      </c>
      <c r="E11" s="24">
        <v>280</v>
      </c>
      <c r="F11" s="25">
        <f t="shared" si="0"/>
        <v>34.27230046948357</v>
      </c>
      <c r="G11" s="26">
        <f t="shared" si="1"/>
        <v>65.72769953051643</v>
      </c>
      <c r="H11" s="30">
        <f t="shared" si="2"/>
        <v>2.051726629099841</v>
      </c>
      <c r="I11" s="41">
        <f t="shared" si="3"/>
        <v>1.1368945647095468</v>
      </c>
    </row>
    <row r="12" spans="1:9" s="9" customFormat="1" ht="13.5">
      <c r="A12" s="17"/>
      <c r="B12" s="44" t="s">
        <v>7</v>
      </c>
      <c r="C12" s="28">
        <v>644</v>
      </c>
      <c r="D12" s="29">
        <v>411</v>
      </c>
      <c r="E12" s="24">
        <v>233</v>
      </c>
      <c r="F12" s="25">
        <f t="shared" si="0"/>
        <v>63.81987577639752</v>
      </c>
      <c r="G12" s="26">
        <f t="shared" si="1"/>
        <v>36.18012422360248</v>
      </c>
      <c r="H12" s="30">
        <f t="shared" si="2"/>
        <v>3.1016712421133747</v>
      </c>
      <c r="I12" s="41">
        <f t="shared" si="3"/>
        <v>3.2004360691481075</v>
      </c>
    </row>
    <row r="13" spans="1:9" s="9" customFormat="1" ht="13.5">
      <c r="A13" s="20"/>
      <c r="B13" s="44" t="s">
        <v>10</v>
      </c>
      <c r="C13" s="28">
        <v>1079</v>
      </c>
      <c r="D13" s="29">
        <v>911</v>
      </c>
      <c r="E13" s="24">
        <v>168</v>
      </c>
      <c r="F13" s="25">
        <f t="shared" si="0"/>
        <v>84.43002780352178</v>
      </c>
      <c r="G13" s="26">
        <f t="shared" si="1"/>
        <v>15.569972196478222</v>
      </c>
      <c r="H13" s="30">
        <f t="shared" si="2"/>
        <v>5.196744208447719</v>
      </c>
      <c r="I13" s="41">
        <f t="shared" si="3"/>
        <v>7.093910605824638</v>
      </c>
    </row>
    <row r="14" spans="2:9" s="9" customFormat="1" ht="13.5">
      <c r="B14" s="44" t="s">
        <v>16</v>
      </c>
      <c r="C14" s="28">
        <v>1086</v>
      </c>
      <c r="D14" s="29">
        <v>640</v>
      </c>
      <c r="E14" s="24">
        <v>446</v>
      </c>
      <c r="F14" s="25">
        <f t="shared" si="0"/>
        <v>58.93186003683242</v>
      </c>
      <c r="G14" s="26">
        <f t="shared" si="1"/>
        <v>41.06813996316759</v>
      </c>
      <c r="H14" s="30">
        <f t="shared" si="2"/>
        <v>5.230458026296778</v>
      </c>
      <c r="I14" s="41">
        <f t="shared" si="3"/>
        <v>4.983647406945958</v>
      </c>
    </row>
    <row r="15" spans="2:9" s="9" customFormat="1" ht="13.5">
      <c r="B15" s="44" t="s">
        <v>15</v>
      </c>
      <c r="C15" s="28">
        <v>1407</v>
      </c>
      <c r="D15" s="29">
        <v>665</v>
      </c>
      <c r="E15" s="24">
        <v>742</v>
      </c>
      <c r="F15" s="25">
        <f t="shared" si="0"/>
        <v>47.2636815920398</v>
      </c>
      <c r="G15" s="26">
        <f t="shared" si="1"/>
        <v>52.736318407960205</v>
      </c>
      <c r="H15" s="30">
        <f t="shared" si="2"/>
        <v>6.7764773876607425</v>
      </c>
      <c r="I15" s="41">
        <f t="shared" si="3"/>
        <v>5.178321133779785</v>
      </c>
    </row>
    <row r="16" spans="1:9" s="9" customFormat="1" ht="13.5">
      <c r="A16" s="17"/>
      <c r="B16" s="44" t="s">
        <v>4</v>
      </c>
      <c r="C16" s="22">
        <v>1567</v>
      </c>
      <c r="D16" s="32">
        <v>794</v>
      </c>
      <c r="E16" s="24">
        <v>773</v>
      </c>
      <c r="F16" s="25">
        <f t="shared" si="0"/>
        <v>50.670070197830256</v>
      </c>
      <c r="G16" s="26">
        <f t="shared" si="1"/>
        <v>49.32992980216975</v>
      </c>
      <c r="H16" s="30">
        <f t="shared" si="2"/>
        <v>7.547078938496364</v>
      </c>
      <c r="I16" s="41">
        <f t="shared" si="3"/>
        <v>6.18283756424233</v>
      </c>
    </row>
    <row r="17" spans="1:9" s="9" customFormat="1" ht="13.5">
      <c r="A17" s="20"/>
      <c r="B17" s="44" t="s">
        <v>14</v>
      </c>
      <c r="C17" s="28">
        <v>1604</v>
      </c>
      <c r="D17" s="29">
        <v>1467</v>
      </c>
      <c r="E17" s="24">
        <v>137</v>
      </c>
      <c r="F17" s="25">
        <f t="shared" si="0"/>
        <v>91.45885286783042</v>
      </c>
      <c r="G17" s="26">
        <f t="shared" si="1"/>
        <v>8.541147132169575</v>
      </c>
      <c r="H17" s="30">
        <f t="shared" si="2"/>
        <v>7.7252805471271015</v>
      </c>
      <c r="I17" s="41">
        <f t="shared" si="3"/>
        <v>11.42345429060894</v>
      </c>
    </row>
    <row r="18" spans="2:9" s="9" customFormat="1" ht="13.5">
      <c r="B18" s="44" t="s">
        <v>13</v>
      </c>
      <c r="C18" s="28">
        <v>1858</v>
      </c>
      <c r="D18" s="29">
        <v>1553</v>
      </c>
      <c r="E18" s="24">
        <v>305</v>
      </c>
      <c r="F18" s="25">
        <f t="shared" si="0"/>
        <v>83.58449946178686</v>
      </c>
      <c r="G18" s="26">
        <f t="shared" si="1"/>
        <v>16.41550053821313</v>
      </c>
      <c r="H18" s="30">
        <f t="shared" si="2"/>
        <v>8.94861050907865</v>
      </c>
      <c r="I18" s="41">
        <f t="shared" si="3"/>
        <v>12.093131910917302</v>
      </c>
    </row>
    <row r="19" spans="2:9" s="11" customFormat="1" ht="13.5">
      <c r="B19" s="44" t="s">
        <v>5</v>
      </c>
      <c r="C19" s="28">
        <v>2307</v>
      </c>
      <c r="D19" s="29">
        <v>1212</v>
      </c>
      <c r="E19" s="24">
        <v>1095</v>
      </c>
      <c r="F19" s="25">
        <f t="shared" si="0"/>
        <v>52.53576072821846</v>
      </c>
      <c r="G19" s="26">
        <f t="shared" si="1"/>
        <v>47.46423927178153</v>
      </c>
      <c r="H19" s="30">
        <f t="shared" si="2"/>
        <v>11.11111111111111</v>
      </c>
      <c r="I19" s="41">
        <f t="shared" si="3"/>
        <v>9.43778227690391</v>
      </c>
    </row>
    <row r="20" spans="2:9" s="11" customFormat="1" ht="13.5">
      <c r="B20" s="44" t="s">
        <v>8</v>
      </c>
      <c r="C20" s="28">
        <v>2400</v>
      </c>
      <c r="D20" s="29">
        <v>385</v>
      </c>
      <c r="E20" s="24">
        <v>2015</v>
      </c>
      <c r="F20" s="25">
        <f t="shared" si="0"/>
        <v>16.041666666666668</v>
      </c>
      <c r="G20" s="26">
        <f t="shared" si="1"/>
        <v>83.95833333333333</v>
      </c>
      <c r="H20" s="30">
        <f t="shared" si="2"/>
        <v>11.559023262534316</v>
      </c>
      <c r="I20" s="41">
        <f t="shared" si="3"/>
        <v>2.997975393240928</v>
      </c>
    </row>
    <row r="21" spans="2:9" s="11" customFormat="1" ht="13.5">
      <c r="B21" s="44" t="s">
        <v>9</v>
      </c>
      <c r="C21" s="28">
        <v>2521</v>
      </c>
      <c r="D21" s="29">
        <v>1858</v>
      </c>
      <c r="E21" s="24">
        <v>663</v>
      </c>
      <c r="F21" s="25">
        <f t="shared" si="0"/>
        <v>73.70091233637446</v>
      </c>
      <c r="G21" s="26">
        <f t="shared" si="1"/>
        <v>26.29908766362555</v>
      </c>
      <c r="H21" s="30">
        <f t="shared" si="2"/>
        <v>12.141790685353754</v>
      </c>
      <c r="I21" s="41">
        <f t="shared" si="3"/>
        <v>14.468151378289987</v>
      </c>
    </row>
    <row r="22" spans="2:9" s="11" customFormat="1" ht="13.5">
      <c r="B22" s="44" t="s">
        <v>11</v>
      </c>
      <c r="C22" s="28">
        <v>2675</v>
      </c>
      <c r="D22" s="29">
        <v>1968</v>
      </c>
      <c r="E22" s="24">
        <v>707</v>
      </c>
      <c r="F22" s="25">
        <f t="shared" si="0"/>
        <v>73.57009345794393</v>
      </c>
      <c r="G22" s="26">
        <f t="shared" si="1"/>
        <v>26.429906542056074</v>
      </c>
      <c r="H22" s="30">
        <f t="shared" si="2"/>
        <v>12.883494678033038</v>
      </c>
      <c r="I22" s="41">
        <f t="shared" si="3"/>
        <v>15.324715776358822</v>
      </c>
    </row>
    <row r="23" spans="2:9" s="6" customFormat="1" ht="18" customHeight="1">
      <c r="B23" s="45" t="s">
        <v>0</v>
      </c>
      <c r="C23" s="33">
        <v>20763</v>
      </c>
      <c r="D23" s="33">
        <v>12842</v>
      </c>
      <c r="E23" s="33">
        <v>7921</v>
      </c>
      <c r="F23" s="34">
        <f t="shared" si="0"/>
        <v>61.85040697394404</v>
      </c>
      <c r="G23" s="35">
        <f t="shared" si="1"/>
        <v>38.14959302605597</v>
      </c>
      <c r="H23" s="36">
        <f t="shared" si="2"/>
        <v>100</v>
      </c>
      <c r="I23" s="42">
        <f t="shared" si="3"/>
        <v>100</v>
      </c>
    </row>
    <row r="24" spans="2:4" ht="14.25" customHeight="1">
      <c r="B24" s="18" t="s">
        <v>21</v>
      </c>
      <c r="C24" s="12"/>
      <c r="D24" s="12"/>
    </row>
    <row r="25" spans="2:4" ht="14.25" customHeight="1">
      <c r="B25" s="18"/>
      <c r="C25" s="12"/>
      <c r="D25" s="12"/>
    </row>
    <row r="26" spans="2:4" ht="14.25" customHeight="1">
      <c r="B26" s="18"/>
      <c r="C26" s="12"/>
      <c r="D26" s="12"/>
    </row>
    <row r="27" spans="2:4" ht="15">
      <c r="B27" s="5"/>
      <c r="C27" s="12"/>
      <c r="D27" s="12"/>
    </row>
    <row r="28" spans="2:4" ht="14.25">
      <c r="B28" s="46" t="s">
        <v>26</v>
      </c>
      <c r="C28" s="12"/>
      <c r="D28" s="12"/>
    </row>
    <row r="29" spans="3:4" ht="13.5">
      <c r="C29" s="12"/>
      <c r="D29" s="12"/>
    </row>
    <row r="30" spans="3:4" ht="13.5">
      <c r="C30" s="12"/>
      <c r="D30" s="12"/>
    </row>
    <row r="31" spans="2:4" ht="13.5">
      <c r="B31" s="2"/>
      <c r="C31" s="12"/>
      <c r="D31" s="12"/>
    </row>
    <row r="32" spans="2:4" ht="13.5">
      <c r="B32" s="2"/>
      <c r="C32" s="12"/>
      <c r="D32" s="12"/>
    </row>
    <row r="33" spans="3:4" ht="13.5">
      <c r="C33" s="12"/>
      <c r="D33" s="12"/>
    </row>
    <row r="34" spans="3:4" ht="13.5">
      <c r="C34" s="12"/>
      <c r="D34" s="12"/>
    </row>
    <row r="35" spans="3:4" ht="13.5">
      <c r="C35" s="12"/>
      <c r="D35" s="12"/>
    </row>
    <row r="36" spans="3:4" ht="13.5">
      <c r="C36" s="12"/>
      <c r="D36" s="12"/>
    </row>
    <row r="37" spans="3:4" ht="13.5">
      <c r="C37" s="12"/>
      <c r="D37" s="12"/>
    </row>
    <row r="38" spans="3:4" ht="13.5">
      <c r="C38" s="12"/>
      <c r="D38" s="12"/>
    </row>
    <row r="39" spans="3:4" ht="13.5">
      <c r="C39" s="12"/>
      <c r="D39" s="12"/>
    </row>
    <row r="40" spans="3:4" ht="13.5">
      <c r="C40" s="12"/>
      <c r="D40" s="12"/>
    </row>
    <row r="41" spans="3:4" ht="13.5">
      <c r="C41" s="12"/>
      <c r="D41" s="12"/>
    </row>
    <row r="42" spans="3:4" ht="13.5">
      <c r="C42" s="12"/>
      <c r="D42" s="12"/>
    </row>
    <row r="43" spans="3:4" ht="13.5">
      <c r="C43" s="12"/>
      <c r="D43" s="12"/>
    </row>
    <row r="44" spans="3:4" ht="13.5">
      <c r="C44" s="12"/>
      <c r="D44" s="12"/>
    </row>
    <row r="45" spans="3:4" ht="13.5">
      <c r="C45" s="12"/>
      <c r="D45" s="12"/>
    </row>
    <row r="50" ht="6" customHeight="1"/>
    <row r="51" ht="13.5">
      <c r="B51" s="47" t="s">
        <v>21</v>
      </c>
    </row>
  </sheetData>
  <printOptions/>
  <pageMargins left="0.3937007874015748" right="0.3937007874015748" top="0.984251968503937" bottom="0.984251968503937" header="0.5118110236220472" footer="0.5118110236220472"/>
  <pageSetup fitToHeight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2006-05-19T08:19:10Z</cp:lastPrinted>
  <dcterms:created xsi:type="dcterms:W3CDTF">2000-01-20T13:24:28Z</dcterms:created>
  <dcterms:modified xsi:type="dcterms:W3CDTF">2006-07-04T13:09:13Z</dcterms:modified>
  <cp:category/>
  <cp:version/>
  <cp:contentType/>
  <cp:contentStatus/>
</cp:coreProperties>
</file>