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oglio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<sst xmlns="http://schemas.openxmlformats.org/spreadsheetml/2006/main" count="42" uniqueCount="20">
  <si>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Veneto</t>
  </si>
  <si>
    <t>Italia</t>
  </si>
  <si>
    <t>% Vento/Italia</t>
  </si>
  <si>
    <t>Iscrizioni</t>
  </si>
  <si>
    <t>Radiazioni</t>
  </si>
  <si>
    <t>Prime iscrizioni di autovetture nuove di fabbrica e radiazioni - 2003 (*)</t>
  </si>
  <si>
    <t>Iscrizioni/Radiazioni x 100</t>
  </si>
  <si>
    <t>Iscrizioni nette</t>
  </si>
  <si>
    <t>Fonte: Elaborazioni Regione Veneto - Direzione Sistema Statistico Regionale su dati Aci</t>
  </si>
  <si>
    <t>(*) Dati aggiornati a maggio 2004</t>
  </si>
  <si>
    <t>Prime iscrizioni di autovetture nuove di fabbrica e radiazioni - 2002</t>
  </si>
  <si>
    <t>% Iscrizioni nette</t>
  </si>
  <si>
    <t>Variazioni % 2003/02</t>
  </si>
  <si>
    <t>Domanda netta (a)</t>
  </si>
  <si>
    <t>(a) Domanda netta=Iscrizioni-Radiazioni</t>
  </si>
  <si>
    <t>Valori assoluti</t>
  </si>
  <si>
    <t>Variazione % 2003/2002</t>
  </si>
  <si>
    <t>Fonte: Elaborazioni Regione Veneto - Direzione Sistar su dati Aci</t>
  </si>
  <si>
    <t>% Domanda netta</t>
  </si>
  <si>
    <t>Tab. 15.4 - Composizione della domanda di autovetture in Veneto - Maggio 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</si>
</sst>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 topLeftCell="A1">
      <selection activeCell="L23" sqref="L23"/>
    </sheetView>
  </sheetViews>
  <sheetFormatPr defaultColWidth="9.140625" defaultRowHeight="12.75"/>
  <cols>
    <col min="2" max="2" width="7.00390625" style="0" customWidth="1"/>
    <col min="3" max="3" width="7.8515625" style="0" bestFit="1" customWidth="1"/>
    <col min="4" max="4" width="10.28125" style="0" bestFit="1" customWidth="1"/>
    <col min="5" max="5" width="1.421875" style="0" customWidth="1"/>
    <col min="6" max="6" width="7.8515625" style="0" bestFit="1" customWidth="1"/>
    <col min="7" max="7" width="10.28125" style="0" bestFit="1" customWidth="1"/>
    <col min="8" max="8" width="1.421875" style="0" customWidth="1"/>
    <col min="9" max="9" width="9.57421875" style="0" customWidth="1"/>
    <col min="10" max="10" width="10.140625" style="0" customWidth="1"/>
  </cols>
  <sheetData>
    <row r="2" spans="2:10" ht="12.75">
      <c r="B2" s="7" t="s">
        <v>19</v>
      </c>
      <c r="C2" s="8"/>
      <c r="D2" s="8"/>
      <c r="E2" s="8"/>
      <c r="F2" s="8"/>
      <c r="G2" s="8"/>
      <c r="H2" s="8"/>
      <c r="I2" s="8"/>
      <c r="J2" s="8"/>
    </row>
    <row r="3" spans="2:10" ht="12.75">
      <c r="B3" s="8"/>
      <c r="C3" s="8"/>
      <c r="D3" s="8"/>
      <c r="E3" s="8"/>
      <c r="F3" s="8"/>
      <c r="G3" s="8"/>
      <c r="H3" s="8"/>
      <c r="I3" s="8"/>
      <c r="J3" s="8"/>
    </row>
    <row r="4" spans="2:10" ht="30" customHeight="1">
      <c r="B4" s="20"/>
      <c r="C4" s="24" t="s">
        <v>3</v>
      </c>
      <c r="D4" s="24"/>
      <c r="E4" s="21"/>
      <c r="F4" s="24" t="s">
        <v>4</v>
      </c>
      <c r="G4" s="24"/>
      <c r="H4" s="21"/>
      <c r="I4" s="21" t="s">
        <v>13</v>
      </c>
      <c r="J4" s="22" t="s">
        <v>18</v>
      </c>
    </row>
    <row r="5" spans="2:10" ht="29.25" customHeight="1">
      <c r="B5" s="5"/>
      <c r="C5" s="9" t="s">
        <v>15</v>
      </c>
      <c r="D5" s="9" t="s">
        <v>16</v>
      </c>
      <c r="E5" s="9"/>
      <c r="F5" s="9" t="s">
        <v>15</v>
      </c>
      <c r="G5" s="9" t="s">
        <v>16</v>
      </c>
      <c r="H5" s="9"/>
      <c r="I5" s="9"/>
      <c r="J5" s="10"/>
    </row>
    <row r="6" spans="2:10" ht="6.75" customHeight="1">
      <c r="B6" s="11"/>
      <c r="C6" s="12"/>
      <c r="D6" s="12"/>
      <c r="E6" s="12"/>
      <c r="F6" s="12"/>
      <c r="G6" s="12"/>
      <c r="H6" s="12"/>
      <c r="I6" s="12"/>
      <c r="J6" s="13"/>
    </row>
    <row r="7" spans="2:10" ht="12.75">
      <c r="B7" s="23" t="s">
        <v>0</v>
      </c>
      <c r="C7" s="14">
        <v>175120</v>
      </c>
      <c r="D7" s="15">
        <v>-0.1</v>
      </c>
      <c r="E7" s="15"/>
      <c r="F7" s="14">
        <v>147069</v>
      </c>
      <c r="G7" s="15">
        <v>-5.5</v>
      </c>
      <c r="H7" s="15"/>
      <c r="I7" s="14">
        <f>C7-F7</f>
        <v>28051</v>
      </c>
      <c r="J7" s="16">
        <f>I7/C7*100</f>
        <v>16.01815897670169</v>
      </c>
    </row>
    <row r="8" spans="2:10" ht="8.25" customHeight="1">
      <c r="B8" s="23"/>
      <c r="C8" s="14"/>
      <c r="D8" s="15"/>
      <c r="E8" s="15"/>
      <c r="F8" s="14"/>
      <c r="G8" s="15"/>
      <c r="H8" s="15"/>
      <c r="I8" s="14"/>
      <c r="J8" s="16"/>
    </row>
    <row r="9" spans="2:10" ht="12.75">
      <c r="B9" s="23" t="s">
        <v>1</v>
      </c>
      <c r="C9" s="14">
        <v>2295904</v>
      </c>
      <c r="D9" s="15">
        <v>3.2</v>
      </c>
      <c r="E9" s="15"/>
      <c r="F9" s="14">
        <v>1806322</v>
      </c>
      <c r="G9" s="15">
        <v>-3.3</v>
      </c>
      <c r="H9" s="15"/>
      <c r="I9" s="14">
        <f>C9-F9</f>
        <v>489582</v>
      </c>
      <c r="J9" s="16">
        <f>I9/C9*100</f>
        <v>21.324149441788506</v>
      </c>
    </row>
    <row r="10" spans="2:10" ht="9" customHeight="1">
      <c r="B10" s="11"/>
      <c r="C10" s="15"/>
      <c r="D10" s="15"/>
      <c r="E10" s="15"/>
      <c r="F10" s="15"/>
      <c r="G10" s="15"/>
      <c r="H10" s="15"/>
      <c r="I10" s="15"/>
      <c r="J10" s="17"/>
    </row>
    <row r="11" spans="2:10" ht="12.75">
      <c r="B11" s="5" t="s">
        <v>14</v>
      </c>
      <c r="C11" s="18"/>
      <c r="D11" s="18"/>
      <c r="E11" s="18"/>
      <c r="F11" s="18"/>
      <c r="G11" s="18"/>
      <c r="H11" s="18"/>
      <c r="I11" s="18"/>
      <c r="J11" s="19"/>
    </row>
    <row r="13" ht="12.75">
      <c r="B13" s="6" t="s">
        <v>17</v>
      </c>
    </row>
  </sheetData>
  <mergeCells count="2">
    <mergeCell ref="C4:D4"/>
    <mergeCell ref="F4:G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2" sqref="B22:B23"/>
    </sheetView>
  </sheetViews>
  <sheetFormatPr defaultColWidth="9.140625" defaultRowHeight="12.75"/>
  <cols>
    <col min="1" max="1" width="16.00390625" style="0" customWidth="1"/>
    <col min="3" max="3" width="12.7109375" style="0" bestFit="1" customWidth="1"/>
    <col min="4" max="4" width="13.140625" style="0" bestFit="1" customWidth="1"/>
    <col min="5" max="5" width="23.00390625" style="0" bestFit="1" customWidth="1"/>
    <col min="6" max="6" width="26.8515625" style="0" bestFit="1" customWidth="1"/>
  </cols>
  <sheetData>
    <row r="1" ht="12.75">
      <c r="A1" t="s">
        <v>5</v>
      </c>
    </row>
    <row r="3" spans="2:6" ht="12.75">
      <c r="B3" s="3" t="s">
        <v>3</v>
      </c>
      <c r="C3" s="3" t="s">
        <v>4</v>
      </c>
      <c r="D3" s="3" t="s">
        <v>7</v>
      </c>
      <c r="E3" s="3" t="s">
        <v>6</v>
      </c>
      <c r="F3" s="3" t="s">
        <v>11</v>
      </c>
    </row>
    <row r="4" spans="1:6" ht="12.75">
      <c r="A4" t="s">
        <v>0</v>
      </c>
      <c r="B4" s="2">
        <v>175120</v>
      </c>
      <c r="C4" s="2">
        <v>147069</v>
      </c>
      <c r="D4" s="2">
        <f>B4-C4</f>
        <v>28051</v>
      </c>
      <c r="E4" s="1">
        <f>B4/C4*100</f>
        <v>119.07336012347946</v>
      </c>
      <c r="F4" s="4">
        <f>D4/B4*100</f>
        <v>16.01815897670169</v>
      </c>
    </row>
    <row r="5" spans="1:6" ht="12.75">
      <c r="A5" t="s">
        <v>1</v>
      </c>
      <c r="B5" s="2">
        <v>2295904</v>
      </c>
      <c r="C5" s="2">
        <v>1806322</v>
      </c>
      <c r="D5" s="2">
        <f>B5-C5</f>
        <v>489582</v>
      </c>
      <c r="E5" s="1">
        <f>B5/C5*100</f>
        <v>127.10380541232405</v>
      </c>
      <c r="F5" s="4">
        <f>D5/B5*100</f>
        <v>21.324149441788506</v>
      </c>
    </row>
    <row r="6" spans="1:4" ht="12.75">
      <c r="A6" t="s">
        <v>2</v>
      </c>
      <c r="B6" s="1">
        <f>B4/B5*100</f>
        <v>7.627496620067737</v>
      </c>
      <c r="C6" s="1">
        <f>C4/C5*100</f>
        <v>8.141903824456548</v>
      </c>
      <c r="D6" s="1">
        <f>D4/D5*100</f>
        <v>5.729581561413614</v>
      </c>
    </row>
    <row r="8" ht="12.75">
      <c r="A8" t="s">
        <v>9</v>
      </c>
    </row>
    <row r="9" ht="12.75">
      <c r="A9" t="s">
        <v>8</v>
      </c>
    </row>
    <row r="11" ht="12.75">
      <c r="A11" t="s">
        <v>10</v>
      </c>
    </row>
    <row r="13" spans="2:6" ht="12.75">
      <c r="B13" s="3" t="s">
        <v>3</v>
      </c>
      <c r="C13" s="3" t="s">
        <v>4</v>
      </c>
      <c r="D13" s="3" t="s">
        <v>7</v>
      </c>
      <c r="E13" s="3" t="s">
        <v>6</v>
      </c>
      <c r="F13" s="3" t="s">
        <v>11</v>
      </c>
    </row>
    <row r="14" spans="1:6" ht="12.75">
      <c r="A14" t="s">
        <v>0</v>
      </c>
      <c r="B14" s="2">
        <v>175318</v>
      </c>
      <c r="C14" s="2">
        <v>155690</v>
      </c>
      <c r="D14" s="2">
        <f>B14-C14</f>
        <v>19628</v>
      </c>
      <c r="E14" s="1">
        <f>B14/C14*100</f>
        <v>112.60710386023509</v>
      </c>
      <c r="F14" s="4">
        <f>D14/B14*100</f>
        <v>11.19565589386144</v>
      </c>
    </row>
    <row r="15" spans="1:6" ht="12.75">
      <c r="A15" t="s">
        <v>1</v>
      </c>
      <c r="B15" s="2">
        <v>2224764</v>
      </c>
      <c r="C15" s="2">
        <v>1868470</v>
      </c>
      <c r="D15" s="2">
        <f>B15-C15</f>
        <v>356294</v>
      </c>
      <c r="E15" s="1">
        <f>B15/C15*100</f>
        <v>119.06875679031508</v>
      </c>
      <c r="F15" s="4">
        <f>D15/B15*100</f>
        <v>16.014912143490275</v>
      </c>
    </row>
    <row r="16" spans="1:4" ht="12.75">
      <c r="A16" t="s">
        <v>2</v>
      </c>
      <c r="B16" s="1">
        <f>B14/B15*100</f>
        <v>7.880296516844034</v>
      </c>
      <c r="C16" s="1">
        <f>C14/C15*100</f>
        <v>8.332485937692336</v>
      </c>
      <c r="D16" s="1">
        <f>D14/D15*100</f>
        <v>5.508933633460008</v>
      </c>
    </row>
    <row r="19" ht="12.75">
      <c r="A19" t="s">
        <v>12</v>
      </c>
    </row>
    <row r="21" spans="2:6" ht="12.75">
      <c r="B21" s="3" t="s">
        <v>3</v>
      </c>
      <c r="C21" s="3" t="s">
        <v>4</v>
      </c>
      <c r="D21" s="3" t="s">
        <v>7</v>
      </c>
      <c r="E21" s="3" t="s">
        <v>6</v>
      </c>
      <c r="F21" s="3" t="s">
        <v>11</v>
      </c>
    </row>
    <row r="22" spans="1:6" ht="12.75">
      <c r="A22" t="s">
        <v>0</v>
      </c>
      <c r="B22" s="4">
        <f>(B4-B14)/B14*100</f>
        <v>-0.11293763332915045</v>
      </c>
      <c r="C22" s="4">
        <f>(C4-C14)/C14*100</f>
        <v>-5.5372856317040275</v>
      </c>
      <c r="D22" s="4">
        <f>(D4-D14)/D14*100</f>
        <v>42.91318524556756</v>
      </c>
      <c r="E22" s="4">
        <f>(E4-E14)/E14*100</f>
        <v>5.742316462796271</v>
      </c>
      <c r="F22" s="4">
        <f>(F4-F14)/F14*100</f>
        <v>43.07477050526733</v>
      </c>
    </row>
    <row r="23" spans="1:6" ht="12.75">
      <c r="A23" t="s">
        <v>1</v>
      </c>
      <c r="B23" s="4">
        <f aca="true" t="shared" si="0" ref="B23:D24">(B5-B15)/B15*100</f>
        <v>3.1976425364667898</v>
      </c>
      <c r="C23" s="4">
        <f t="shared" si="0"/>
        <v>-3.3261438503160337</v>
      </c>
      <c r="D23" s="4">
        <f t="shared" si="0"/>
        <v>37.40955503039625</v>
      </c>
      <c r="E23" s="4">
        <f>(E5-E15)/E15*100</f>
        <v>6.748242644507509</v>
      </c>
      <c r="F23" s="4">
        <f>(F5-F15)/F15*100</f>
        <v>33.15183530654787</v>
      </c>
    </row>
    <row r="24" spans="1:4" ht="12.75">
      <c r="A24" t="s">
        <v>2</v>
      </c>
      <c r="B24" s="4">
        <f t="shared" si="0"/>
        <v>-3.2079998035091672</v>
      </c>
      <c r="C24" s="4">
        <f t="shared" si="0"/>
        <v>-2.287217940250964</v>
      </c>
      <c r="D24" s="4">
        <f t="shared" si="0"/>
        <v>4.005274752511824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2005-04-08T07:35:02Z</cp:lastPrinted>
  <dcterms:created xsi:type="dcterms:W3CDTF">2005-03-22T08:23:13Z</dcterms:created>
  <dcterms:modified xsi:type="dcterms:W3CDTF">2005-05-26T15:54:33Z</dcterms:modified>
  <cp:category/>
  <cp:version/>
  <cp:contentType/>
  <cp:contentStatus/>
</cp:coreProperties>
</file>