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<sst xmlns="http://schemas.openxmlformats.org/spreadsheetml/2006/main" count="22" uniqueCount="22">
  <si>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 xml:space="preserve">Variazioni percentuali 2002/99 e stime anno 2003. Veneto </t>
  </si>
  <si>
    <t>Variazioni %</t>
  </si>
  <si>
    <t>eurolire (000)</t>
  </si>
  <si>
    <t>2002/01</t>
  </si>
  <si>
    <t>2001/00</t>
  </si>
  <si>
    <t>2000/99</t>
  </si>
  <si>
    <t>Stime 2003 rispetto al 2002</t>
  </si>
  <si>
    <t>Coltivazioni agricole</t>
  </si>
  <si>
    <t>di cui:  Erbacee</t>
  </si>
  <si>
    <t xml:space="preserve"> -15 / -18%</t>
  </si>
  <si>
    <t>Foraggere</t>
  </si>
  <si>
    <t>Legnose</t>
  </si>
  <si>
    <t xml:space="preserve"> -1 / -3%</t>
  </si>
  <si>
    <t>Allevamenti</t>
  </si>
  <si>
    <t xml:space="preserve"> -2 / -4%</t>
  </si>
  <si>
    <t>Servizi annessi</t>
  </si>
  <si>
    <t>PRODUZIONE LORDA</t>
  </si>
  <si>
    <t xml:space="preserve"> -7 / -9%</t>
  </si>
  <si>
    <t>Consumi intermedi</t>
  </si>
  <si>
    <t>VALORE AGGIUNTO AI PREZZI DI BASE</t>
  </si>
  <si>
    <t>Fonte: Elaborazioni Regione Veneto su dati Istat e su stime Inea</t>
  </si>
  <si>
    <t>Produzione lorda, consumi intermedi e valore aggiunto a prezzi costanti (migliaia di euro - anno base 1995) - Anno 2002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</si>
</sst>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* #,##0;\-\ #,##0;_*\ &quot;-&quot;;"/>
    <numFmt numFmtId="165" formatCode="0.0"/>
  </numFmts>
  <fonts count="10">
    <font>
      <sz val="10"/>
      <name val="Arial"/>
      <family val="0"/>
    </font>
    <font>
      <i/>
      <sz val="8"/>
      <color indexed="8"/>
      <name val="Tahoma"/>
      <family val="2"/>
    </font>
    <font>
      <sz val="12"/>
      <name val="Arial Narrow"/>
      <family val="2"/>
    </font>
    <font>
      <i/>
      <sz val="8"/>
      <name val="Tahoma"/>
      <family val="2"/>
    </font>
    <font>
      <i/>
      <sz val="12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 quotePrefix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164" fontId="5" fillId="0" borderId="0" xfId="18" applyNumberFormat="1" applyFont="1">
      <alignment/>
      <protection/>
    </xf>
    <xf numFmtId="164" fontId="5" fillId="0" borderId="0" xfId="18" applyNumberFormat="1" applyFont="1" applyBorder="1">
      <alignment/>
      <protection/>
    </xf>
    <xf numFmtId="165" fontId="5" fillId="0" borderId="4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2" borderId="5" xfId="0" applyFont="1" applyFill="1" applyBorder="1" applyAlignment="1">
      <alignment horizontal="right" wrapText="1"/>
    </xf>
    <xf numFmtId="0" fontId="9" fillId="0" borderId="4" xfId="0" applyFont="1" applyBorder="1" applyAlignment="1">
      <alignment horizontal="left" indent="1"/>
    </xf>
    <xf numFmtId="164" fontId="9" fillId="0" borderId="0" xfId="18" applyNumberFormat="1" applyFont="1">
      <alignment/>
      <protection/>
    </xf>
    <xf numFmtId="164" fontId="9" fillId="0" borderId="0" xfId="18" applyNumberFormat="1" applyFont="1" applyBorder="1">
      <alignment/>
      <protection/>
    </xf>
    <xf numFmtId="165" fontId="9" fillId="0" borderId="4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9" fillId="2" borderId="5" xfId="0" applyFont="1" applyFill="1" applyBorder="1" applyAlignment="1">
      <alignment horizontal="right" wrapText="1"/>
    </xf>
    <xf numFmtId="0" fontId="9" fillId="0" borderId="4" xfId="0" applyFont="1" applyBorder="1" applyAlignment="1">
      <alignment horizontal="left" indent="4"/>
    </xf>
    <xf numFmtId="0" fontId="5" fillId="0" borderId="4" xfId="0" applyFont="1" applyBorder="1" applyAlignment="1">
      <alignment/>
    </xf>
    <xf numFmtId="0" fontId="6" fillId="0" borderId="6" xfId="0" applyFont="1" applyBorder="1" applyAlignment="1">
      <alignment horizontal="left"/>
    </xf>
    <xf numFmtId="164" fontId="6" fillId="0" borderId="7" xfId="18" applyNumberFormat="1" applyFont="1" applyBorder="1">
      <alignment/>
      <protection/>
    </xf>
    <xf numFmtId="165" fontId="6" fillId="0" borderId="6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0" fontId="5" fillId="2" borderId="8" xfId="0" applyFont="1" applyFill="1" applyBorder="1" applyAlignment="1">
      <alignment horizontal="right" wrapText="1"/>
    </xf>
    <xf numFmtId="0" fontId="9" fillId="0" borderId="9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Percent" xfId="17"/>
    <cellStyle name="trattin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rofiles\PROGET~1\IMPOST~1\Temp\valore%20aggiunto%20agricoltura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.5ita"/>
      <sheetName val="tav.5ven"/>
      <sheetName val="tav.4ita"/>
      <sheetName val="tav.4ven"/>
      <sheetName val="tav.3ita"/>
      <sheetName val="tav.3ven"/>
      <sheetName val="tav.2ita"/>
      <sheetName val="tav.2ven (2)"/>
      <sheetName val="tav.1ita"/>
      <sheetName val="tav.1ven"/>
      <sheetName val="Foglio1"/>
      <sheetName val="Foglio2"/>
      <sheetName val="Foglio3"/>
    </sheetNames>
    <sheetDataSet>
      <sheetData sheetId="7">
        <row r="8">
          <cell r="U8">
            <v>2472103.9148</v>
          </cell>
          <cell r="V8">
            <v>2445122.8795</v>
          </cell>
          <cell r="W8">
            <v>2430523.8037</v>
          </cell>
          <cell r="X8">
            <v>2326653.7055</v>
          </cell>
        </row>
        <row r="9">
          <cell r="U9">
            <v>1490461.2587</v>
          </cell>
          <cell r="V9">
            <v>1524722.6592</v>
          </cell>
          <cell r="W9">
            <v>1495436.0411</v>
          </cell>
          <cell r="X9">
            <v>1544337.2898</v>
          </cell>
        </row>
        <row r="15">
          <cell r="U15">
            <v>172431.0143</v>
          </cell>
          <cell r="V15">
            <v>166304.2861</v>
          </cell>
          <cell r="W15">
            <v>159552.92</v>
          </cell>
          <cell r="X15">
            <v>153900.42</v>
          </cell>
        </row>
        <row r="16">
          <cell r="U16">
            <v>809211.6418</v>
          </cell>
          <cell r="V16">
            <v>754095.9342</v>
          </cell>
          <cell r="W16">
            <v>775534.8425</v>
          </cell>
          <cell r="X16">
            <v>628415.9957</v>
          </cell>
        </row>
        <row r="22">
          <cell r="U22">
            <v>1766045.0969</v>
          </cell>
          <cell r="V22">
            <v>1734083.4703</v>
          </cell>
          <cell r="W22">
            <v>1785086.5343</v>
          </cell>
          <cell r="X22">
            <v>1799589.1772</v>
          </cell>
        </row>
        <row r="29">
          <cell r="U29">
            <v>205984.1861</v>
          </cell>
          <cell r="V29">
            <v>203253.162</v>
          </cell>
          <cell r="W29">
            <v>213375.84</v>
          </cell>
          <cell r="X29">
            <v>217455.3</v>
          </cell>
        </row>
        <row r="30">
          <cell r="U30">
            <v>4444133.1977</v>
          </cell>
          <cell r="V30">
            <v>4382459.5117</v>
          </cell>
          <cell r="W30">
            <v>4428986.178</v>
          </cell>
          <cell r="X30">
            <v>4343698.1827</v>
          </cell>
        </row>
        <row r="31">
          <cell r="U31">
            <v>1528606.0312</v>
          </cell>
          <cell r="V31">
            <v>1545322.1916</v>
          </cell>
          <cell r="W31">
            <v>1544606.38</v>
          </cell>
          <cell r="X31">
            <v>1545246.27</v>
          </cell>
        </row>
        <row r="32">
          <cell r="U32">
            <v>2915527.1665</v>
          </cell>
          <cell r="V32">
            <v>2837137.3201</v>
          </cell>
          <cell r="W32">
            <v>2884379.798</v>
          </cell>
          <cell r="X32">
            <v>2798451.9127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00390625" style="0" customWidth="1"/>
  </cols>
  <sheetData>
    <row r="1" spans="1:7" ht="15.75">
      <c r="A1" s="1" t="s">
        <v>21</v>
      </c>
      <c r="B1" s="2"/>
      <c r="C1" s="2"/>
      <c r="D1" s="2"/>
      <c r="E1" s="2"/>
      <c r="F1" s="2"/>
      <c r="G1" s="2"/>
    </row>
    <row r="2" spans="1:7" ht="15.75">
      <c r="A2" s="3" t="s">
        <v>0</v>
      </c>
      <c r="B2" s="4"/>
      <c r="C2" s="4"/>
      <c r="D2" s="4"/>
      <c r="E2" s="4"/>
      <c r="F2" s="4"/>
      <c r="G2" s="4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6"/>
      <c r="B4" s="7">
        <v>2002</v>
      </c>
      <c r="C4" s="7"/>
      <c r="D4" s="8" t="s">
        <v>1</v>
      </c>
      <c r="E4" s="9"/>
      <c r="F4" s="9"/>
      <c r="G4" s="10"/>
    </row>
    <row r="5" spans="1:7" ht="33.75">
      <c r="A5" s="11"/>
      <c r="B5" s="12" t="s">
        <v>2</v>
      </c>
      <c r="C5" s="13"/>
      <c r="D5" s="14" t="s">
        <v>3</v>
      </c>
      <c r="E5" s="15" t="s">
        <v>4</v>
      </c>
      <c r="F5" s="15" t="s">
        <v>5</v>
      </c>
      <c r="G5" s="16" t="s">
        <v>6</v>
      </c>
    </row>
    <row r="6" spans="1:7" ht="12.75">
      <c r="A6" s="17" t="s">
        <v>7</v>
      </c>
      <c r="B6" s="18">
        <v>2326653.7055</v>
      </c>
      <c r="C6" s="19"/>
      <c r="D6" s="20">
        <f>('[1]tav.2ven (2)'!X8-'[1]tav.2ven (2)'!W8)/'[1]tav.2ven (2)'!W8*100</f>
        <v>-4.273568439933723</v>
      </c>
      <c r="E6" s="21">
        <f>('[1]tav.2ven (2)'!$W$8-'[1]tav.2ven (2)'!$V$8)/'[1]tav.2ven (2)'!$V$8*100</f>
        <v>-0.5970692075395861</v>
      </c>
      <c r="F6" s="21">
        <f>('[1]tav.2ven (2)'!$V$8-'[1]tav.2ven (2)'!$U$8)/'[1]tav.2ven (2)'!$U$8*100</f>
        <v>-1.091419949560775</v>
      </c>
      <c r="G6" s="22"/>
    </row>
    <row r="7" spans="1:7" ht="12.75">
      <c r="A7" s="23" t="s">
        <v>8</v>
      </c>
      <c r="B7" s="24">
        <v>1544337.2898</v>
      </c>
      <c r="C7" s="25"/>
      <c r="D7" s="26">
        <f>('[1]tav.2ven (2)'!$X$9-'[1]tav.2ven (2)'!$W$9)/'[1]tav.2ven (2)'!$W$9*100</f>
        <v>3.2700327767966266</v>
      </c>
      <c r="E7" s="27">
        <f>('[1]tav.2ven (2)'!$W$9-'[1]tav.2ven (2)'!$V$9)/'[1]tav.2ven (2)'!$V$9*100</f>
        <v>-1.920783292836111</v>
      </c>
      <c r="F7" s="27">
        <f>('[1]tav.2ven (2)'!$V$9-'[1]tav.2ven (2)'!$U$9)/'[1]tav.2ven (2)'!$U$9*100</f>
        <v>2.2987112412357145</v>
      </c>
      <c r="G7" s="28" t="s">
        <v>9</v>
      </c>
    </row>
    <row r="8" spans="1:7" ht="12.75">
      <c r="A8" s="29" t="s">
        <v>10</v>
      </c>
      <c r="B8" s="24">
        <v>153900.42</v>
      </c>
      <c r="C8" s="25"/>
      <c r="D8" s="26">
        <f>('[1]tav.2ven (2)'!$X$15-'[1]tav.2ven (2)'!$W$15)/'[1]tav.2ven (2)'!$W$15*100</f>
        <v>-3.54271172222984</v>
      </c>
      <c r="E8" s="27">
        <f>('[1]tav.2ven (2)'!$W$15-'[1]tav.2ven (2)'!$V$15)/'[1]tav.2ven (2)'!$V$15*100</f>
        <v>-4.059646481955576</v>
      </c>
      <c r="F8" s="27">
        <f>('[1]tav.2ven (2)'!$V$15-'[1]tav.2ven (2)'!$U$15)/'[1]tav.2ven (2)'!$U$15*100</f>
        <v>-3.5531474571857298</v>
      </c>
      <c r="G8" s="22"/>
    </row>
    <row r="9" spans="1:7" ht="12.75">
      <c r="A9" s="29" t="s">
        <v>11</v>
      </c>
      <c r="B9" s="24">
        <v>628415.9957</v>
      </c>
      <c r="C9" s="25"/>
      <c r="D9" s="26">
        <f>('[1]tav.2ven (2)'!$X$16-'[1]tav.2ven (2)'!$W$16)/'[1]tav.2ven (2)'!$W$16*100</f>
        <v>-18.969985452329958</v>
      </c>
      <c r="E9" s="27">
        <f>('[1]tav.2ven (2)'!$W$16-'[1]tav.2ven (2)'!$V$16)/'[1]tav.2ven (2)'!$V$16*100</f>
        <v>2.842994813749257</v>
      </c>
      <c r="F9" s="27">
        <f>('[1]tav.2ven (2)'!$V$16-'[1]tav.2ven (2)'!$U$16)/'[1]tav.2ven (2)'!$U$16*100</f>
        <v>-6.811037403935674</v>
      </c>
      <c r="G9" s="28" t="s">
        <v>12</v>
      </c>
    </row>
    <row r="10" spans="1:7" ht="12.75">
      <c r="A10" s="17" t="s">
        <v>13</v>
      </c>
      <c r="B10" s="18">
        <v>1799589.1772</v>
      </c>
      <c r="C10" s="19"/>
      <c r="D10" s="20">
        <f>('[1]tav.2ven (2)'!$X$22-'[1]tav.2ven (2)'!$W$22)/'[1]tav.2ven (2)'!$W$22*100</f>
        <v>0.8124336059532895</v>
      </c>
      <c r="E10" s="21">
        <f>('[1]tav.2ven (2)'!$W$22-'[1]tav.2ven (2)'!$V$22)/'[1]tav.2ven (2)'!$V$22*100</f>
        <v>2.9412115894961146</v>
      </c>
      <c r="F10" s="21">
        <f>('[1]tav.2ven (2)'!$V$22-'[1]tav.2ven (2)'!$U$22)/'[1]tav.2ven (2)'!$U$22*100</f>
        <v>-1.8097854157916704</v>
      </c>
      <c r="G10" s="22" t="s">
        <v>14</v>
      </c>
    </row>
    <row r="11" spans="1:7" ht="12.75">
      <c r="A11" s="30" t="s">
        <v>15</v>
      </c>
      <c r="B11" s="18">
        <v>217455.3</v>
      </c>
      <c r="C11" s="19"/>
      <c r="D11" s="20">
        <f>('[1]tav.2ven (2)'!$X$29-'[1]tav.2ven (2)'!$W$29)/'[1]tav.2ven (2)'!$W$29*100</f>
        <v>1.9118659357123056</v>
      </c>
      <c r="E11" s="21">
        <f>('[1]tav.2ven (2)'!$W$29-'[1]tav.2ven (2)'!$V$29)/'[1]tav.2ven (2)'!$V$29*100</f>
        <v>4.980329900107525</v>
      </c>
      <c r="F11" s="21">
        <f>('[1]tav.2ven (2)'!$V$29-'[1]tav.2ven (2)'!$U$29)/'[1]tav.2ven (2)'!$U$29*100</f>
        <v>-1.325841634597201</v>
      </c>
      <c r="G11" s="22"/>
    </row>
    <row r="12" spans="1:7" ht="12.75">
      <c r="A12" s="17" t="s">
        <v>16</v>
      </c>
      <c r="B12" s="18">
        <v>4343698.1827</v>
      </c>
      <c r="C12" s="19"/>
      <c r="D12" s="20">
        <f>('[1]tav.2ven (2)'!$X$30-'[1]tav.2ven (2)'!$W$30)/'[1]tav.2ven (2)'!$W$30*100</f>
        <v>-1.9256776127152893</v>
      </c>
      <c r="E12" s="21">
        <f>('[1]tav.2ven (2)'!$W$30-'[1]tav.2ven (2)'!$V$30)/'[1]tav.2ven (2)'!$V$30*100</f>
        <v>1.0616565007796837</v>
      </c>
      <c r="F12" s="21">
        <f>('[1]tav.2ven (2)'!$V$30-'[1]tav.2ven (2)'!$U$30)/'[1]tav.2ven (2)'!$U$30*100</f>
        <v>-1.3877551202092469</v>
      </c>
      <c r="G12" s="22" t="s">
        <v>17</v>
      </c>
    </row>
    <row r="13" spans="1:7" ht="12.75">
      <c r="A13" s="17" t="s">
        <v>18</v>
      </c>
      <c r="B13" s="18">
        <v>1545246.27</v>
      </c>
      <c r="C13" s="19"/>
      <c r="D13" s="20">
        <f>('[1]tav.2ven (2)'!$X$31-'[1]tav.2ven (2)'!$W$31)/'[1]tav.2ven (2)'!$W$31*100</f>
        <v>0.04142738294271</v>
      </c>
      <c r="E13" s="21">
        <f>('[1]tav.2ven (2)'!$W$31-'[1]tav.2ven (2)'!$V$31)/'[1]tav.2ven (2)'!$V$31*100</f>
        <v>-0.04632118815682009</v>
      </c>
      <c r="F13" s="21">
        <f>('[1]tav.2ven (2)'!$V$31-'[1]tav.2ven (2)'!$U$31)/'[1]tav.2ven (2)'!$U$31*100</f>
        <v>1.0935558318370147</v>
      </c>
      <c r="G13" s="22"/>
    </row>
    <row r="14" spans="1:7" ht="12.75">
      <c r="A14" s="31" t="s">
        <v>19</v>
      </c>
      <c r="B14" s="32">
        <v>2798451.9127</v>
      </c>
      <c r="C14" s="32"/>
      <c r="D14" s="33">
        <f>('[1]tav.2ven (2)'!$X$32-'[1]tav.2ven (2)'!$W$32)/'[1]tav.2ven (2)'!$W$32*100</f>
        <v>-2.9790766583367856</v>
      </c>
      <c r="E14" s="34">
        <f>('[1]tav.2ven (2)'!$W$32-'[1]tav.2ven (2)'!$V$32)/'[1]tav.2ven (2)'!$V$32*100</f>
        <v>1.665145975321867</v>
      </c>
      <c r="F14" s="34">
        <f>('[1]tav.2ven (2)'!$V$32-'[1]tav.2ven (2)'!$U$32)/'[1]tav.2ven (2)'!$U$32*100</f>
        <v>-2.6887023143092255</v>
      </c>
      <c r="G14" s="35"/>
    </row>
    <row r="16" spans="1:7" ht="12.75">
      <c r="A16" s="36" t="s">
        <v>20</v>
      </c>
      <c r="B16" s="36"/>
      <c r="C16" s="36"/>
      <c r="D16" s="36"/>
      <c r="E16" s="36"/>
      <c r="F16" s="36"/>
      <c r="G16" s="36"/>
    </row>
  </sheetData>
  <mergeCells count="2">
    <mergeCell ref="D4:G4"/>
    <mergeCell ref="A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2004-10-14T07:31:04Z</dcterms:created>
  <dcterms:modified xsi:type="dcterms:W3CDTF">2004-10-14T07:32:42Z</dcterms:modified>
  <cp:category/>
  <cp:version/>
  <cp:contentType/>
  <cp:contentStatus/>
</cp:coreProperties>
</file>