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<sst xmlns="http://schemas.openxmlformats.org/spreadsheetml/2006/main" count="38" uniqueCount="20">
  <si>
    <t>Tipo di traffico (milioni di veicoli km)</t>
  </si>
  <si>
    <t>Veicoli leggeri</t>
  </si>
  <si>
    <t>Veicoli pesanti</t>
  </si>
  <si>
    <t>Totale</t>
  </si>
  <si>
    <t>Valori assoluti</t>
  </si>
  <si>
    <t>Variazione percentuale</t>
  </si>
  <si>
    <t>2000/1999</t>
  </si>
  <si>
    <t>2001/2000</t>
  </si>
  <si>
    <t>2002/2001</t>
  </si>
  <si>
    <t>Tratta A4 Brescia-Padova</t>
  </si>
  <si>
    <t>Tratta A31 Valdastico</t>
  </si>
  <si>
    <t>Tratta A4 Padova-Mestre</t>
  </si>
  <si>
    <t>Tratta A22 Brennero-Verona-Modena</t>
  </si>
  <si>
    <t>Tratta A13 Bologna-Padova</t>
  </si>
  <si>
    <t>Tratta A27 Mestre-Belluno (Pian di Vedoia)</t>
  </si>
  <si>
    <t>Intera rete gestita da Autovie Venete SpA (*)</t>
  </si>
  <si>
    <t>(*) Comprende l'autostrada A4 Venezia-Trieste e le diramazioni A28 Portogruaro-Conegliano e A23 Palmanova-Udine Sud</t>
  </si>
  <si>
    <t>Fonte: Elaborazioni Regione Veneto - U.P. Statistica su dati AISCAT e Autostrade SpA</t>
  </si>
  <si>
    <t>Tab. 12.1  - Valori di traffico (veicoli leggeri e pesanti) per tronco autostradale  - 1999: 2002</t>
  </si>
  <si>
    <t xml:space="preserve"> Valori di traffico (veicoli leggeri e pesanti) per tronco autostradale  - 1999: 2002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</si>
</sst>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0"/>
    </font>
    <font>
      <sz val="8"/>
      <name val="Arial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"/>
          <c:w val="0.96375"/>
          <c:h val="0.92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'[1]Foglio1'!$H$4</c:f>
              <c:strCache>
                <c:ptCount val="1"/>
                <c:pt idx="0">
                  <c:v>2000/1999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'[1]Foglio1'!$M$5:$M$11</c:f>
              <c:strCache>
                <c:ptCount val="7"/>
                <c:pt idx="0">
                  <c:v>A4 BS-PD</c:v>
                </c:pt>
                <c:pt idx="1">
                  <c:v>A31 Valdastico</c:v>
                </c:pt>
                <c:pt idx="2">
                  <c:v>A4 PD-Mestre</c:v>
                </c:pt>
                <c:pt idx="3">
                  <c:v>A22 Brennero-VR-MO</c:v>
                </c:pt>
                <c:pt idx="4">
                  <c:v>A13 BO-PD</c:v>
                </c:pt>
                <c:pt idx="5">
                  <c:v>A27 Mestre-BL</c:v>
                </c:pt>
                <c:pt idx="6">
                  <c:v>Rete Autovie Venete (*)</c:v>
                </c:pt>
              </c:strCache>
            </c:strRef>
          </c:cat>
          <c:val>
            <c:numRef>
              <c:f>('[1]Foglio1'!$H$7,'[1]Foglio1'!$H$10,'[1]Foglio1'!$H$13,'[1]Foglio1'!$H$16,'[1]Foglio1'!$H$19,'[1]Foglio1'!$H$22,'[1]Foglio1'!$H$25)</c:f>
              <c:numCache>
                <c:ptCount val="7"/>
                <c:pt idx="0">
                  <c:v>3.001548219547527</c:v>
                </c:pt>
                <c:pt idx="1">
                  <c:v>4.306020066889637</c:v>
                </c:pt>
                <c:pt idx="2">
                  <c:v>1.408676164558981</c:v>
                </c:pt>
                <c:pt idx="3">
                  <c:v>2.0048365707153537</c:v>
                </c:pt>
                <c:pt idx="4">
                  <c:v>3.145363408521306</c:v>
                </c:pt>
                <c:pt idx="5">
                  <c:v>3.7924528301886835</c:v>
                </c:pt>
                <c:pt idx="6">
                  <c:v>14.861514112371395</c:v>
                </c:pt>
              </c:numCache>
            </c:numRef>
          </c:val>
        </c:ser>
        <c:ser>
          <c:idx val="1"/>
          <c:order val="1"/>
          <c:tx>
            <c:strRef>
              <c:f>'[1]Foglio1'!$I$4</c:f>
              <c:strCache>
                <c:ptCount val="1"/>
                <c:pt idx="0">
                  <c:v>2001/2000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'[1]Foglio1'!$M$5:$M$11</c:f>
              <c:strCache>
                <c:ptCount val="7"/>
                <c:pt idx="0">
                  <c:v>A4 BS-PD</c:v>
                </c:pt>
                <c:pt idx="1">
                  <c:v>A31 Valdastico</c:v>
                </c:pt>
                <c:pt idx="2">
                  <c:v>A4 PD-Mestre</c:v>
                </c:pt>
                <c:pt idx="3">
                  <c:v>A22 Brennero-VR-MO</c:v>
                </c:pt>
                <c:pt idx="4">
                  <c:v>A13 BO-PD</c:v>
                </c:pt>
                <c:pt idx="5">
                  <c:v>A27 Mestre-BL</c:v>
                </c:pt>
                <c:pt idx="6">
                  <c:v>Rete Autovie Venete (*)</c:v>
                </c:pt>
              </c:strCache>
            </c:strRef>
          </c:cat>
          <c:val>
            <c:numRef>
              <c:f>('[1]Foglio1'!$I$7,'[1]Foglio1'!$I$10,'[1]Foglio1'!$I$13,'[1]Foglio1'!$I$16,'[1]Foglio1'!$I$19,'[1]Foglio1'!$I$22,'[1]Foglio1'!$I$25)</c:f>
              <c:numCache>
                <c:ptCount val="7"/>
                <c:pt idx="0">
                  <c:v>4.417183863460042</c:v>
                </c:pt>
                <c:pt idx="1">
                  <c:v>6.2925851703406765</c:v>
                </c:pt>
                <c:pt idx="2">
                  <c:v>2.920284135753749</c:v>
                </c:pt>
                <c:pt idx="3">
                  <c:v>5.016824717038855</c:v>
                </c:pt>
                <c:pt idx="4">
                  <c:v>5.157332037419503</c:v>
                </c:pt>
                <c:pt idx="5">
                  <c:v>3.6357025995273586</c:v>
                </c:pt>
                <c:pt idx="6">
                  <c:v>3.9362483924306577</c:v>
                </c:pt>
              </c:numCache>
            </c:numRef>
          </c:val>
        </c:ser>
        <c:ser>
          <c:idx val="2"/>
          <c:order val="2"/>
          <c:tx>
            <c:strRef>
              <c:f>'[1]Foglio1'!$J$4</c:f>
              <c:strCache>
                <c:ptCount val="1"/>
                <c:pt idx="0">
                  <c:v>2002/2001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cat>
            <c:strRef>
              <c:f>'[1]Foglio1'!$M$5:$M$11</c:f>
              <c:strCache>
                <c:ptCount val="7"/>
                <c:pt idx="0">
                  <c:v>A4 BS-PD</c:v>
                </c:pt>
                <c:pt idx="1">
                  <c:v>A31 Valdastico</c:v>
                </c:pt>
                <c:pt idx="2">
                  <c:v>A4 PD-Mestre</c:v>
                </c:pt>
                <c:pt idx="3">
                  <c:v>A22 Brennero-VR-MO</c:v>
                </c:pt>
                <c:pt idx="4">
                  <c:v>A13 BO-PD</c:v>
                </c:pt>
                <c:pt idx="5">
                  <c:v>A27 Mestre-BL</c:v>
                </c:pt>
                <c:pt idx="6">
                  <c:v>Rete Autovie Venete (*)</c:v>
                </c:pt>
              </c:strCache>
            </c:strRef>
          </c:cat>
          <c:val>
            <c:numRef>
              <c:f>('[1]Foglio1'!$J$7,'[1]Foglio1'!$J$10,'[1]Foglio1'!$J$13,'[1]Foglio1'!$J$16,'[1]Foglio1'!$J$19,'[1]Foglio1'!$J$22,'[1]Foglio1'!$J$25)</c:f>
              <c:numCache>
                <c:ptCount val="7"/>
                <c:pt idx="0">
                  <c:v>2.637566751799405</c:v>
                </c:pt>
                <c:pt idx="1">
                  <c:v>3.0542986425339453</c:v>
                </c:pt>
                <c:pt idx="2">
                  <c:v>0.6595092024539807</c:v>
                </c:pt>
                <c:pt idx="3">
                  <c:v>2.827944460627245</c:v>
                </c:pt>
                <c:pt idx="4">
                  <c:v>3.4486742533649153</c:v>
                </c:pt>
                <c:pt idx="5">
                  <c:v>1.2980178915979612</c:v>
                </c:pt>
                <c:pt idx="6">
                  <c:v>2.1167528392770376</c:v>
                </c:pt>
              </c:numCache>
            </c:numRef>
          </c:val>
        </c:ser>
        <c:axId val="13804095"/>
        <c:axId val="57127992"/>
      </c:barChart>
      <c:catAx>
        <c:axId val="13804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27992"/>
        <c:crosses val="autoZero"/>
        <c:auto val="1"/>
        <c:lblOffset val="20"/>
        <c:tickLblSkip val="1"/>
        <c:noMultiLvlLbl val="0"/>
      </c:catAx>
      <c:valAx>
        <c:axId val="57127992"/>
        <c:scaling>
          <c:orientation val="minMax"/>
        </c:scaling>
        <c:axPos val="t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0409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25"/>
          <c:y val="0.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0</xdr:rowOff>
    </xdr:from>
    <xdr:to>
      <xdr:col>5</xdr:col>
      <xdr:colOff>9525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14525" y="323850"/>
        <a:ext cx="27051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frastrutture%20e%20mobilit&#224;\Versione%20finale%20commento%20e%20grafici\Traffico%20per%20tronco%20autostrad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Impaginazione Verticale"/>
      <sheetName val="Foglio3"/>
    </sheetNames>
    <sheetDataSet>
      <sheetData sheetId="0">
        <row r="4">
          <cell r="H4" t="str">
            <v>2000/1999</v>
          </cell>
          <cell r="I4" t="str">
            <v>2001/2000</v>
          </cell>
          <cell r="J4" t="str">
            <v>2002/2001</v>
          </cell>
        </row>
        <row r="5">
          <cell r="M5" t="str">
            <v>A4 BS-PD</v>
          </cell>
        </row>
        <row r="6">
          <cell r="M6" t="str">
            <v>A31 Valdastico</v>
          </cell>
        </row>
        <row r="7">
          <cell r="H7">
            <v>3.001548219547527</v>
          </cell>
          <cell r="I7">
            <v>4.417183863460042</v>
          </cell>
          <cell r="J7">
            <v>2.637566751799405</v>
          </cell>
          <cell r="M7" t="str">
            <v>A4 PD-Mestre</v>
          </cell>
        </row>
        <row r="8">
          <cell r="M8" t="str">
            <v>A22 Brennero-VR-MO</v>
          </cell>
        </row>
        <row r="9">
          <cell r="M9" t="str">
            <v>A13 BO-PD</v>
          </cell>
        </row>
        <row r="10">
          <cell r="H10">
            <v>4.306020066889637</v>
          </cell>
          <cell r="I10">
            <v>6.2925851703406765</v>
          </cell>
          <cell r="J10">
            <v>3.0542986425339453</v>
          </cell>
          <cell r="M10" t="str">
            <v>A27 Mestre-BL</v>
          </cell>
        </row>
        <row r="11">
          <cell r="M11" t="str">
            <v>Rete Autovie Venete (*)</v>
          </cell>
        </row>
        <row r="13">
          <cell r="H13">
            <v>1.408676164558981</v>
          </cell>
          <cell r="I13">
            <v>2.920284135753749</v>
          </cell>
          <cell r="J13">
            <v>0.6595092024539807</v>
          </cell>
        </row>
        <row r="16">
          <cell r="H16">
            <v>2.0048365707153537</v>
          </cell>
          <cell r="I16">
            <v>5.016824717038855</v>
          </cell>
          <cell r="J16">
            <v>2.827944460627245</v>
          </cell>
        </row>
        <row r="19">
          <cell r="H19">
            <v>3.145363408521306</v>
          </cell>
          <cell r="I19">
            <v>5.157332037419503</v>
          </cell>
          <cell r="J19">
            <v>3.4486742533649153</v>
          </cell>
        </row>
        <row r="22">
          <cell r="H22">
            <v>3.7924528301886835</v>
          </cell>
          <cell r="I22">
            <v>3.6357025995273586</v>
          </cell>
          <cell r="J22">
            <v>1.2980178915979612</v>
          </cell>
        </row>
        <row r="25">
          <cell r="H25">
            <v>14.861514112371395</v>
          </cell>
          <cell r="I25">
            <v>3.9362483924306577</v>
          </cell>
          <cell r="J25">
            <v>2.1167528392770376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24.28125" style="0" customWidth="1"/>
    <col min="2" max="2" width="17.421875" style="0" customWidth="1"/>
  </cols>
  <sheetData>
    <row r="1" ht="12.75">
      <c r="A1" s="20" t="s">
        <v>18</v>
      </c>
    </row>
    <row r="27" ht="12.75">
      <c r="A27" s="19" t="s">
        <v>16</v>
      </c>
    </row>
    <row r="28" ht="12.75">
      <c r="A28" s="19" t="s">
        <v>17</v>
      </c>
    </row>
    <row r="31" spans="1:11" ht="12.75">
      <c r="A31" s="1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45">
      <c r="A33" s="3"/>
      <c r="B33" s="4" t="s">
        <v>0</v>
      </c>
      <c r="C33" s="5" t="s">
        <v>4</v>
      </c>
      <c r="D33" s="5"/>
      <c r="E33" s="5"/>
      <c r="F33" s="5"/>
      <c r="G33" s="6"/>
      <c r="H33" s="5" t="s">
        <v>5</v>
      </c>
      <c r="I33" s="5"/>
      <c r="J33" s="7"/>
      <c r="K33" s="2"/>
    </row>
    <row r="34" spans="1:11" ht="12.75">
      <c r="A34" s="8"/>
      <c r="B34" s="9"/>
      <c r="C34" s="10">
        <v>1999</v>
      </c>
      <c r="D34" s="10">
        <v>2000</v>
      </c>
      <c r="E34" s="10">
        <v>2001</v>
      </c>
      <c r="F34" s="10">
        <v>2002</v>
      </c>
      <c r="G34" s="10"/>
      <c r="H34" s="10" t="s">
        <v>6</v>
      </c>
      <c r="I34" s="10" t="s">
        <v>7</v>
      </c>
      <c r="J34" s="11" t="s">
        <v>8</v>
      </c>
      <c r="K34" s="2"/>
    </row>
    <row r="35" spans="1:11" ht="12.75">
      <c r="A35" s="12" t="s">
        <v>9</v>
      </c>
      <c r="B35" s="13" t="s">
        <v>1</v>
      </c>
      <c r="C35" s="14">
        <v>2876.7</v>
      </c>
      <c r="D35" s="14">
        <v>2929.1</v>
      </c>
      <c r="E35" s="14">
        <v>3080.9</v>
      </c>
      <c r="F35" s="14">
        <v>3151</v>
      </c>
      <c r="G35" s="14"/>
      <c r="H35" s="14">
        <f>(D35-C35)/C35*100</f>
        <v>1.8215316160878816</v>
      </c>
      <c r="I35" s="14">
        <f aca="true" t="shared" si="0" ref="I35:J55">(E35-D35)/D35*100</f>
        <v>5.182479259840913</v>
      </c>
      <c r="J35" s="15">
        <f t="shared" si="0"/>
        <v>2.2753091629069395</v>
      </c>
      <c r="K35" s="2"/>
    </row>
    <row r="36" spans="1:11" ht="12.75">
      <c r="A36" s="12"/>
      <c r="B36" s="13" t="s">
        <v>2</v>
      </c>
      <c r="C36" s="14">
        <v>1127.9</v>
      </c>
      <c r="D36" s="14">
        <v>1195.7</v>
      </c>
      <c r="E36" s="14">
        <v>1226.1</v>
      </c>
      <c r="F36" s="14">
        <v>1269.6</v>
      </c>
      <c r="G36" s="14"/>
      <c r="H36" s="14">
        <f aca="true" t="shared" si="1" ref="H36:H55">(D36-C36)/C36*100</f>
        <v>6.011171203120839</v>
      </c>
      <c r="I36" s="14">
        <f t="shared" si="0"/>
        <v>2.542443756795171</v>
      </c>
      <c r="J36" s="15">
        <f t="shared" si="0"/>
        <v>3.547834597504282</v>
      </c>
      <c r="K36" s="2"/>
    </row>
    <row r="37" spans="1:11" ht="12.75">
      <c r="A37" s="12"/>
      <c r="B37" s="13" t="s">
        <v>3</v>
      </c>
      <c r="C37" s="14">
        <v>4004.6</v>
      </c>
      <c r="D37" s="14">
        <v>4124.8</v>
      </c>
      <c r="E37" s="14">
        <v>4307</v>
      </c>
      <c r="F37" s="14">
        <v>4420.6</v>
      </c>
      <c r="G37" s="14"/>
      <c r="H37" s="14">
        <f t="shared" si="1"/>
        <v>3.001548219547527</v>
      </c>
      <c r="I37" s="14">
        <f t="shared" si="0"/>
        <v>4.417183863460042</v>
      </c>
      <c r="J37" s="15">
        <f t="shared" si="0"/>
        <v>2.637566751799405</v>
      </c>
      <c r="K37" s="2"/>
    </row>
    <row r="38" spans="1:11" ht="12.75">
      <c r="A38" s="12" t="s">
        <v>10</v>
      </c>
      <c r="B38" s="13" t="s">
        <v>1</v>
      </c>
      <c r="C38" s="14">
        <v>185.3</v>
      </c>
      <c r="D38" s="14">
        <v>190</v>
      </c>
      <c r="E38" s="14">
        <v>202.5</v>
      </c>
      <c r="F38" s="14">
        <v>207.8</v>
      </c>
      <c r="G38" s="14"/>
      <c r="H38" s="14">
        <f t="shared" si="1"/>
        <v>2.536427415002692</v>
      </c>
      <c r="I38" s="14">
        <f t="shared" si="0"/>
        <v>6.578947368421052</v>
      </c>
      <c r="J38" s="15">
        <f t="shared" si="0"/>
        <v>2.6172839506172894</v>
      </c>
      <c r="K38" s="2"/>
    </row>
    <row r="39" spans="1:11" ht="12.75">
      <c r="A39" s="12"/>
      <c r="B39" s="13" t="s">
        <v>2</v>
      </c>
      <c r="C39" s="14">
        <v>53.9</v>
      </c>
      <c r="D39" s="14">
        <v>59.5</v>
      </c>
      <c r="E39" s="14">
        <v>62.7</v>
      </c>
      <c r="F39" s="14">
        <v>65.5</v>
      </c>
      <c r="G39" s="14"/>
      <c r="H39" s="14">
        <f t="shared" si="1"/>
        <v>10.389610389610393</v>
      </c>
      <c r="I39" s="14">
        <f t="shared" si="0"/>
        <v>5.3781512605042066</v>
      </c>
      <c r="J39" s="15">
        <f t="shared" si="0"/>
        <v>4.465709728867619</v>
      </c>
      <c r="K39" s="2"/>
    </row>
    <row r="40" spans="1:11" ht="12.75">
      <c r="A40" s="12"/>
      <c r="B40" s="13" t="s">
        <v>3</v>
      </c>
      <c r="C40" s="14">
        <v>239.2</v>
      </c>
      <c r="D40" s="14">
        <v>249.5</v>
      </c>
      <c r="E40" s="14">
        <v>265.2</v>
      </c>
      <c r="F40" s="14">
        <v>273.3</v>
      </c>
      <c r="G40" s="14"/>
      <c r="H40" s="14">
        <f t="shared" si="1"/>
        <v>4.306020066889637</v>
      </c>
      <c r="I40" s="14">
        <f t="shared" si="0"/>
        <v>6.2925851703406765</v>
      </c>
      <c r="J40" s="15">
        <f t="shared" si="0"/>
        <v>3.0542986425339453</v>
      </c>
      <c r="K40" s="2"/>
    </row>
    <row r="41" spans="1:11" ht="12.75">
      <c r="A41" s="12" t="s">
        <v>11</v>
      </c>
      <c r="B41" s="13" t="s">
        <v>1</v>
      </c>
      <c r="C41" s="14">
        <v>471</v>
      </c>
      <c r="D41" s="14">
        <v>473.8</v>
      </c>
      <c r="E41" s="14">
        <v>487.5</v>
      </c>
      <c r="F41" s="14">
        <v>488.5</v>
      </c>
      <c r="G41" s="14"/>
      <c r="H41" s="14">
        <f t="shared" si="1"/>
        <v>0.5944798301486224</v>
      </c>
      <c r="I41" s="14">
        <f t="shared" si="0"/>
        <v>2.8915154073448686</v>
      </c>
      <c r="J41" s="15">
        <f t="shared" si="0"/>
        <v>0.20512820512820512</v>
      </c>
      <c r="K41" s="2"/>
    </row>
    <row r="42" spans="1:11" ht="12.75">
      <c r="A42" s="12"/>
      <c r="B42" s="13" t="s">
        <v>2</v>
      </c>
      <c r="C42" s="14">
        <v>153.7</v>
      </c>
      <c r="D42" s="14">
        <v>159.7</v>
      </c>
      <c r="E42" s="14">
        <v>164.5</v>
      </c>
      <c r="F42" s="14">
        <v>167.8</v>
      </c>
      <c r="G42" s="14"/>
      <c r="H42" s="14">
        <f t="shared" si="1"/>
        <v>3.903708523096942</v>
      </c>
      <c r="I42" s="14">
        <f t="shared" si="0"/>
        <v>3.0056355666875465</v>
      </c>
      <c r="J42" s="15">
        <f t="shared" si="0"/>
        <v>2.00607902735563</v>
      </c>
      <c r="K42" s="2"/>
    </row>
    <row r="43" spans="1:11" ht="12.75">
      <c r="A43" s="12"/>
      <c r="B43" s="13" t="s">
        <v>3</v>
      </c>
      <c r="C43" s="14">
        <v>624.7</v>
      </c>
      <c r="D43" s="14">
        <v>633.5</v>
      </c>
      <c r="E43" s="14">
        <v>652</v>
      </c>
      <c r="F43" s="14">
        <v>656.3</v>
      </c>
      <c r="G43" s="14"/>
      <c r="H43" s="14">
        <f t="shared" si="1"/>
        <v>1.408676164558981</v>
      </c>
      <c r="I43" s="14">
        <f t="shared" si="0"/>
        <v>2.920284135753749</v>
      </c>
      <c r="J43" s="15">
        <f t="shared" si="0"/>
        <v>0.6595092024539807</v>
      </c>
      <c r="K43" s="2"/>
    </row>
    <row r="44" spans="1:11" ht="12.75">
      <c r="A44" s="12" t="s">
        <v>12</v>
      </c>
      <c r="B44" s="13" t="s">
        <v>1</v>
      </c>
      <c r="C44" s="14">
        <v>2748</v>
      </c>
      <c r="D44" s="14">
        <v>2756.3</v>
      </c>
      <c r="E44" s="14">
        <v>2940.6</v>
      </c>
      <c r="F44" s="14">
        <v>2997.2</v>
      </c>
      <c r="G44" s="14"/>
      <c r="H44" s="14">
        <f t="shared" si="1"/>
        <v>0.30203784570597464</v>
      </c>
      <c r="I44" s="14">
        <f t="shared" si="0"/>
        <v>6.68650001814025</v>
      </c>
      <c r="J44" s="15">
        <f t="shared" si="0"/>
        <v>1.9247772563422398</v>
      </c>
      <c r="K44" s="2"/>
    </row>
    <row r="45" spans="1:11" ht="12.75">
      <c r="A45" s="12"/>
      <c r="B45" s="13" t="s">
        <v>2</v>
      </c>
      <c r="C45" s="14">
        <v>1097.7</v>
      </c>
      <c r="D45" s="14">
        <v>1166.5</v>
      </c>
      <c r="E45" s="14">
        <v>1179</v>
      </c>
      <c r="F45" s="14">
        <v>1238.9</v>
      </c>
      <c r="G45" s="14"/>
      <c r="H45" s="14">
        <f t="shared" si="1"/>
        <v>6.267650542042448</v>
      </c>
      <c r="I45" s="14">
        <f t="shared" si="0"/>
        <v>1.0715816545220747</v>
      </c>
      <c r="J45" s="15">
        <f t="shared" si="0"/>
        <v>5.080576759966081</v>
      </c>
      <c r="K45" s="2"/>
    </row>
    <row r="46" spans="1:11" ht="12.75">
      <c r="A46" s="12"/>
      <c r="B46" s="13" t="s">
        <v>3</v>
      </c>
      <c r="C46" s="14">
        <v>3845.7</v>
      </c>
      <c r="D46" s="14">
        <v>3922.8</v>
      </c>
      <c r="E46" s="14">
        <v>4119.6</v>
      </c>
      <c r="F46" s="14">
        <v>4236.1</v>
      </c>
      <c r="G46" s="14"/>
      <c r="H46" s="14">
        <f t="shared" si="1"/>
        <v>2.0048365707153537</v>
      </c>
      <c r="I46" s="14">
        <f t="shared" si="0"/>
        <v>5.016824717038855</v>
      </c>
      <c r="J46" s="15">
        <f t="shared" si="0"/>
        <v>2.827944460627245</v>
      </c>
      <c r="K46" s="2"/>
    </row>
    <row r="47" spans="1:11" ht="12.75">
      <c r="A47" s="12" t="s">
        <v>13</v>
      </c>
      <c r="B47" s="13" t="s">
        <v>1</v>
      </c>
      <c r="C47" s="14">
        <v>1168.9</v>
      </c>
      <c r="D47" s="14">
        <v>1201.6</v>
      </c>
      <c r="E47" s="14">
        <v>1269.8</v>
      </c>
      <c r="F47" s="14">
        <v>1310.1</v>
      </c>
      <c r="G47" s="14"/>
      <c r="H47" s="14">
        <f t="shared" si="1"/>
        <v>2.79750192488663</v>
      </c>
      <c r="I47" s="14">
        <f t="shared" si="0"/>
        <v>5.675765645805597</v>
      </c>
      <c r="J47" s="15">
        <f t="shared" si="0"/>
        <v>3.173728146164747</v>
      </c>
      <c r="K47" s="2"/>
    </row>
    <row r="48" spans="1:11" ht="12.75">
      <c r="A48" s="12"/>
      <c r="B48" s="13" t="s">
        <v>2</v>
      </c>
      <c r="C48" s="14">
        <v>427.1</v>
      </c>
      <c r="D48" s="14">
        <v>444.6</v>
      </c>
      <c r="E48" s="14">
        <v>461.3</v>
      </c>
      <c r="F48" s="14">
        <v>480.7</v>
      </c>
      <c r="G48" s="14"/>
      <c r="H48" s="14">
        <f t="shared" si="1"/>
        <v>4.09740107703114</v>
      </c>
      <c r="I48" s="14">
        <f t="shared" si="0"/>
        <v>3.756185335132701</v>
      </c>
      <c r="J48" s="15">
        <f t="shared" si="0"/>
        <v>4.205506178192061</v>
      </c>
      <c r="K48" s="2"/>
    </row>
    <row r="49" spans="1:11" ht="12.75">
      <c r="A49" s="12"/>
      <c r="B49" s="13" t="s">
        <v>3</v>
      </c>
      <c r="C49" s="14">
        <v>1596</v>
      </c>
      <c r="D49" s="14">
        <v>1646.2</v>
      </c>
      <c r="E49" s="14">
        <v>1731.1</v>
      </c>
      <c r="F49" s="14">
        <v>1790.8</v>
      </c>
      <c r="G49" s="14"/>
      <c r="H49" s="14">
        <f t="shared" si="1"/>
        <v>3.145363408521306</v>
      </c>
      <c r="I49" s="14">
        <f t="shared" si="0"/>
        <v>5.157332037419503</v>
      </c>
      <c r="J49" s="15">
        <f t="shared" si="0"/>
        <v>3.4486742533649153</v>
      </c>
      <c r="K49" s="2"/>
    </row>
    <row r="50" spans="1:11" ht="12.75">
      <c r="A50" s="12" t="s">
        <v>14</v>
      </c>
      <c r="B50" s="13" t="s">
        <v>1</v>
      </c>
      <c r="C50" s="14">
        <v>439.7</v>
      </c>
      <c r="D50" s="14">
        <v>453.9</v>
      </c>
      <c r="E50" s="14">
        <v>471.5</v>
      </c>
      <c r="F50" s="14">
        <v>477.5</v>
      </c>
      <c r="G50" s="14"/>
      <c r="H50" s="14">
        <f t="shared" si="1"/>
        <v>3.2294746418012257</v>
      </c>
      <c r="I50" s="14">
        <f t="shared" si="0"/>
        <v>3.8775060586032217</v>
      </c>
      <c r="J50" s="15">
        <f t="shared" si="0"/>
        <v>1.2725344644750796</v>
      </c>
      <c r="K50" s="2"/>
    </row>
    <row r="51" spans="1:11" ht="12.75">
      <c r="A51" s="12"/>
      <c r="B51" s="13" t="s">
        <v>2</v>
      </c>
      <c r="C51" s="14">
        <v>90.3</v>
      </c>
      <c r="D51" s="14">
        <v>96.2</v>
      </c>
      <c r="E51" s="14">
        <v>98.6</v>
      </c>
      <c r="F51" s="14">
        <v>100</v>
      </c>
      <c r="G51" s="14"/>
      <c r="H51" s="14">
        <f t="shared" si="1"/>
        <v>6.533776301218168</v>
      </c>
      <c r="I51" s="14">
        <f t="shared" si="0"/>
        <v>2.494802494802486</v>
      </c>
      <c r="J51" s="15">
        <f t="shared" si="0"/>
        <v>1.4198782961460505</v>
      </c>
      <c r="K51" s="2"/>
    </row>
    <row r="52" spans="1:11" ht="12.75">
      <c r="A52" s="12"/>
      <c r="B52" s="13" t="s">
        <v>3</v>
      </c>
      <c r="C52" s="14">
        <v>530</v>
      </c>
      <c r="D52" s="14">
        <v>550.1</v>
      </c>
      <c r="E52" s="14">
        <v>570.1</v>
      </c>
      <c r="F52" s="14">
        <v>577.5</v>
      </c>
      <c r="G52" s="14"/>
      <c r="H52" s="14">
        <f t="shared" si="1"/>
        <v>3.7924528301886835</v>
      </c>
      <c r="I52" s="14">
        <f t="shared" si="0"/>
        <v>3.6357025995273586</v>
      </c>
      <c r="J52" s="15">
        <f t="shared" si="0"/>
        <v>1.2980178915979612</v>
      </c>
      <c r="K52" s="2"/>
    </row>
    <row r="53" spans="1:11" ht="12.75">
      <c r="A53" s="12" t="s">
        <v>15</v>
      </c>
      <c r="B53" s="13" t="s">
        <v>1</v>
      </c>
      <c r="C53" s="13">
        <v>1404.8</v>
      </c>
      <c r="D53" s="13">
        <v>1601.8</v>
      </c>
      <c r="E53" s="13">
        <v>1658.4</v>
      </c>
      <c r="F53" s="13">
        <v>1678.5</v>
      </c>
      <c r="G53" s="13"/>
      <c r="H53" s="14">
        <f t="shared" si="1"/>
        <v>14.023348519362186</v>
      </c>
      <c r="I53" s="14">
        <f t="shared" si="0"/>
        <v>3.5335247846173137</v>
      </c>
      <c r="J53" s="15">
        <f t="shared" si="0"/>
        <v>1.2120115774240177</v>
      </c>
      <c r="K53" s="2"/>
    </row>
    <row r="54" spans="1:11" ht="12.75">
      <c r="A54" s="12"/>
      <c r="B54" s="13" t="s">
        <v>2</v>
      </c>
      <c r="C54" s="13">
        <v>490.7</v>
      </c>
      <c r="D54" s="13">
        <v>575.4</v>
      </c>
      <c r="E54" s="13">
        <v>604.5</v>
      </c>
      <c r="F54" s="13">
        <v>632.3</v>
      </c>
      <c r="G54" s="13"/>
      <c r="H54" s="14">
        <f t="shared" si="1"/>
        <v>17.261055634807416</v>
      </c>
      <c r="I54" s="14">
        <f t="shared" si="0"/>
        <v>5.057351407716375</v>
      </c>
      <c r="J54" s="15">
        <f t="shared" si="0"/>
        <v>4.598842018196849</v>
      </c>
      <c r="K54" s="2"/>
    </row>
    <row r="55" spans="1:11" ht="12.75">
      <c r="A55" s="16"/>
      <c r="B55" s="10" t="s">
        <v>3</v>
      </c>
      <c r="C55" s="10">
        <v>1895.5</v>
      </c>
      <c r="D55" s="10">
        <v>2177.2</v>
      </c>
      <c r="E55" s="10">
        <v>2262.9</v>
      </c>
      <c r="F55" s="10">
        <v>2310.8</v>
      </c>
      <c r="G55" s="10"/>
      <c r="H55" s="17">
        <f t="shared" si="1"/>
        <v>14.861514112371395</v>
      </c>
      <c r="I55" s="17">
        <f t="shared" si="0"/>
        <v>3.9362483924306577</v>
      </c>
      <c r="J55" s="18">
        <f t="shared" si="0"/>
        <v>2.1167528392770376</v>
      </c>
      <c r="K55" s="2"/>
    </row>
  </sheetData>
  <mergeCells count="9">
    <mergeCell ref="A53:A55"/>
    <mergeCell ref="A41:A43"/>
    <mergeCell ref="A44:A46"/>
    <mergeCell ref="A47:A49"/>
    <mergeCell ref="A50:A52"/>
    <mergeCell ref="C33:F33"/>
    <mergeCell ref="H33:J33"/>
    <mergeCell ref="A35:A37"/>
    <mergeCell ref="A38:A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2004-10-21T08:27:51Z</dcterms:created>
  <dcterms:modified xsi:type="dcterms:W3CDTF">2004-10-21T08:32:35Z</dcterms:modified>
  <cp:category/>
  <cp:version/>
  <cp:contentType/>
  <cp:contentStatus/>
</cp:coreProperties>
</file>