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63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<sst xmlns="http://schemas.openxmlformats.org/spreadsheetml/2006/main" count="33" uniqueCount="22">
  <si>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Unità locali</t>
  </si>
  <si>
    <t>Addetti</t>
  </si>
  <si>
    <t>% indipendenti su tot addetti</t>
  </si>
  <si>
    <t>Var% 2001/1991</t>
  </si>
  <si>
    <t>Var% indipendenti 2001/1991</t>
  </si>
  <si>
    <t>-</t>
  </si>
  <si>
    <t>Totale</t>
  </si>
  <si>
    <t>Agricoltura, caccia e silvicoltura</t>
  </si>
  <si>
    <t>Pesca, piscicoltura e servizi connessi</t>
  </si>
  <si>
    <t>Estrazione di minerali</t>
  </si>
  <si>
    <t>Attività manifatturiere</t>
  </si>
  <si>
    <t>Costruzioni</t>
  </si>
  <si>
    <t>Commercio ingrosso e dettaglio</t>
  </si>
  <si>
    <t>Alberghi e ristoranti</t>
  </si>
  <si>
    <t>Trasporti e comunicazioni</t>
  </si>
  <si>
    <t>Intermediazione monetaria e finanziaria</t>
  </si>
  <si>
    <t>Immobiliari, ricerca, informatica, professioni</t>
  </si>
  <si>
    <t>Istruzione</t>
  </si>
  <si>
    <t>Sanità e servizi sociali</t>
  </si>
  <si>
    <t>Altri servizi pubblici, sociali e personali</t>
  </si>
  <si>
    <t>Fonte: Elaborazioni Regione Veneto - Direzione Sistar su dati Istat</t>
  </si>
  <si>
    <t>Unità locali e addetti delle imprese artigiane per sezione economica. Censimento 2001, variazione percentuale 2001/1991 e quota sul totale 2001 - Veneto.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</si>
</sst>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0"/>
      <color indexed="54"/>
      <name val="Arial"/>
      <family val="2"/>
    </font>
    <font>
      <sz val="14"/>
      <name val="Haettenschweiler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19" applyNumberForma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64" fontId="7" fillId="0" borderId="0" xfId="19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19" applyNumberFormat="1" applyFont="1" applyBorder="1" applyAlignment="1">
      <alignment/>
    </xf>
    <xf numFmtId="0" fontId="4" fillId="2" borderId="0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workbookViewId="0" topLeftCell="A1">
      <selection activeCell="P16" sqref="P16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36.140625" style="0" customWidth="1"/>
    <col min="4" max="4" width="8.28125" style="0" customWidth="1"/>
    <col min="5" max="5" width="8.57421875" style="0" customWidth="1"/>
    <col min="6" max="6" width="2.140625" style="0" customWidth="1"/>
    <col min="7" max="7" width="8.7109375" style="0" customWidth="1"/>
    <col min="8" max="8" width="8.140625" style="0" customWidth="1"/>
    <col min="9" max="9" width="1.7109375" style="0" customWidth="1"/>
    <col min="10" max="10" width="7.421875" style="0" customWidth="1"/>
    <col min="11" max="11" width="10.421875" style="0" customWidth="1"/>
    <col min="12" max="12" width="13.28125" style="0" customWidth="1"/>
    <col min="14" max="14" width="10.8515625" style="0" customWidth="1"/>
  </cols>
  <sheetData>
    <row r="1" ht="11.25" customHeight="1"/>
    <row r="2" ht="16.5">
      <c r="B2" s="6" t="s">
        <v>21</v>
      </c>
    </row>
    <row r="3" ht="17.25" customHeight="1"/>
    <row r="4" spans="3:12" s="1" customFormat="1" ht="22.5" customHeight="1">
      <c r="C4" s="3"/>
      <c r="D4" s="18" t="s">
        <v>0</v>
      </c>
      <c r="E4" s="18"/>
      <c r="F4" s="4"/>
      <c r="G4" s="18" t="s">
        <v>1</v>
      </c>
      <c r="H4" s="18"/>
      <c r="I4" s="4"/>
      <c r="J4" s="18" t="s">
        <v>2</v>
      </c>
      <c r="K4" s="18"/>
      <c r="L4" s="3"/>
    </row>
    <row r="5" spans="3:12" s="1" customFormat="1" ht="33" customHeight="1" thickBot="1">
      <c r="C5" s="7"/>
      <c r="D5" s="8">
        <v>2001</v>
      </c>
      <c r="E5" s="8" t="s">
        <v>3</v>
      </c>
      <c r="F5" s="9"/>
      <c r="G5" s="8">
        <v>2001</v>
      </c>
      <c r="H5" s="8" t="s">
        <v>3</v>
      </c>
      <c r="I5" s="9"/>
      <c r="J5" s="8">
        <v>2001</v>
      </c>
      <c r="K5" s="8" t="s">
        <v>3</v>
      </c>
      <c r="L5" s="8" t="s">
        <v>4</v>
      </c>
    </row>
    <row r="6" spans="3:12" s="1" customFormat="1" ht="22.5" customHeight="1">
      <c r="C6" s="10" t="s">
        <v>7</v>
      </c>
      <c r="D6" s="11">
        <v>472</v>
      </c>
      <c r="E6" s="12">
        <v>-0.35075653370013754</v>
      </c>
      <c r="F6" s="12"/>
      <c r="G6" s="11">
        <v>770</v>
      </c>
      <c r="H6" s="12">
        <v>-0.3970242756460454</v>
      </c>
      <c r="I6" s="12"/>
      <c r="J6" s="12">
        <v>0.7662337662337663</v>
      </c>
      <c r="K6" s="12">
        <v>-0.075</v>
      </c>
      <c r="L6" s="12">
        <v>-0.44234404536862004</v>
      </c>
    </row>
    <row r="7" spans="3:12" s="1" customFormat="1" ht="9.75">
      <c r="C7" s="10" t="s">
        <v>8</v>
      </c>
      <c r="D7" s="11">
        <v>2</v>
      </c>
      <c r="E7" s="12" t="s">
        <v>5</v>
      </c>
      <c r="F7" s="12"/>
      <c r="G7" s="11">
        <v>2</v>
      </c>
      <c r="H7" s="12" t="s">
        <v>5</v>
      </c>
      <c r="I7" s="12"/>
      <c r="J7" s="12">
        <v>1</v>
      </c>
      <c r="K7" s="12" t="s">
        <v>5</v>
      </c>
      <c r="L7" s="12" t="s">
        <v>5</v>
      </c>
    </row>
    <row r="8" spans="3:12" s="1" customFormat="1" ht="9.75">
      <c r="C8" s="10" t="s">
        <v>9</v>
      </c>
      <c r="D8" s="11">
        <v>143</v>
      </c>
      <c r="E8" s="12">
        <v>-0.11728395061728394</v>
      </c>
      <c r="F8" s="12"/>
      <c r="G8" s="11">
        <v>526</v>
      </c>
      <c r="H8" s="12">
        <v>0.02734375</v>
      </c>
      <c r="I8" s="12"/>
      <c r="J8" s="12">
        <v>0.3726235741444867</v>
      </c>
      <c r="K8" s="12">
        <v>-0.221</v>
      </c>
      <c r="L8" s="12">
        <v>-0.2</v>
      </c>
    </row>
    <row r="9" spans="3:12" s="1" customFormat="1" ht="9.75">
      <c r="C9" s="10" t="s">
        <v>10</v>
      </c>
      <c r="D9" s="11">
        <v>48708</v>
      </c>
      <c r="E9" s="12">
        <v>0.021967646503430478</v>
      </c>
      <c r="F9" s="12"/>
      <c r="G9" s="11">
        <v>222599</v>
      </c>
      <c r="H9" s="12">
        <v>-0.0337704391459291</v>
      </c>
      <c r="I9" s="12"/>
      <c r="J9" s="12">
        <v>0.3370410469049726</v>
      </c>
      <c r="K9" s="12">
        <v>-0.036</v>
      </c>
      <c r="L9" s="12">
        <v>-0.06817447897260104</v>
      </c>
    </row>
    <row r="10" spans="3:12" s="1" customFormat="1" ht="9.75">
      <c r="C10" s="10" t="s">
        <v>11</v>
      </c>
      <c r="D10" s="11">
        <v>44992</v>
      </c>
      <c r="E10" s="12">
        <v>0.33670043673311745</v>
      </c>
      <c r="F10" s="12"/>
      <c r="G10" s="11">
        <v>101000</v>
      </c>
      <c r="H10" s="12">
        <v>0.36414592309458527</v>
      </c>
      <c r="I10" s="12"/>
      <c r="J10" s="12">
        <v>0.5759801980198019</v>
      </c>
      <c r="K10" s="12">
        <v>-0.002479523726038729</v>
      </c>
      <c r="L10" s="12">
        <v>0.36076349091249327</v>
      </c>
    </row>
    <row r="11" spans="3:12" s="1" customFormat="1" ht="12.75" customHeight="1">
      <c r="C11" s="10" t="s">
        <v>12</v>
      </c>
      <c r="D11" s="11">
        <v>11908</v>
      </c>
      <c r="E11" s="12">
        <v>-0.2900918087516394</v>
      </c>
      <c r="F11" s="12"/>
      <c r="G11" s="11">
        <v>27240</v>
      </c>
      <c r="H11" s="12">
        <v>-0.28240252897787144</v>
      </c>
      <c r="I11" s="12"/>
      <c r="J11" s="12">
        <v>0.6220998531571219</v>
      </c>
      <c r="K11" s="12">
        <v>-0.06353212412878825</v>
      </c>
      <c r="L11" s="12">
        <v>-0.3279930205813538</v>
      </c>
    </row>
    <row r="12" spans="3:12" s="1" customFormat="1" ht="10.5" customHeight="1">
      <c r="C12" s="10" t="s">
        <v>13</v>
      </c>
      <c r="D12" s="11">
        <v>2029</v>
      </c>
      <c r="E12" s="12">
        <v>0.10211841390548615</v>
      </c>
      <c r="F12" s="12"/>
      <c r="G12" s="11">
        <v>3959</v>
      </c>
      <c r="H12" s="12">
        <v>-0.0814385150812065</v>
      </c>
      <c r="I12" s="12"/>
      <c r="J12" s="12">
        <v>0.7443798939126042</v>
      </c>
      <c r="K12" s="12">
        <v>-0.058880216261858596</v>
      </c>
      <c r="L12" s="12">
        <v>-0.13552361396303902</v>
      </c>
    </row>
    <row r="13" spans="3:12" s="1" customFormat="1" ht="9.75">
      <c r="C13" s="10" t="s">
        <v>14</v>
      </c>
      <c r="D13" s="11">
        <v>12724</v>
      </c>
      <c r="E13" s="12">
        <v>0.2925639983746445</v>
      </c>
      <c r="F13" s="12"/>
      <c r="G13" s="11">
        <v>25007</v>
      </c>
      <c r="H13" s="12">
        <v>0.4540644260960577</v>
      </c>
      <c r="I13" s="12"/>
      <c r="J13" s="12">
        <v>0.6281841084496341</v>
      </c>
      <c r="K13" s="12">
        <v>-0.15186761680665667</v>
      </c>
      <c r="L13" s="12">
        <v>0.23323912702151045</v>
      </c>
    </row>
    <row r="14" spans="3:12" s="1" customFormat="1" ht="9.75">
      <c r="C14" s="10" t="s">
        <v>15</v>
      </c>
      <c r="D14" s="11">
        <v>0</v>
      </c>
      <c r="E14" s="12">
        <v>-1</v>
      </c>
      <c r="F14" s="12"/>
      <c r="G14" s="11">
        <v>0</v>
      </c>
      <c r="H14" s="12">
        <v>-1</v>
      </c>
      <c r="I14" s="12"/>
      <c r="J14" s="12" t="s">
        <v>5</v>
      </c>
      <c r="K14" s="12" t="s">
        <v>5</v>
      </c>
      <c r="L14" s="12">
        <v>-1</v>
      </c>
    </row>
    <row r="15" spans="3:12" s="1" customFormat="1" ht="9.75">
      <c r="C15" s="10" t="s">
        <v>16</v>
      </c>
      <c r="D15" s="11">
        <v>5621</v>
      </c>
      <c r="E15" s="12">
        <v>2.13671875</v>
      </c>
      <c r="F15" s="12"/>
      <c r="G15" s="11">
        <v>13022</v>
      </c>
      <c r="H15" s="12">
        <v>2.0697784064120697</v>
      </c>
      <c r="I15" s="12"/>
      <c r="J15" s="12">
        <v>0.5531408385808632</v>
      </c>
      <c r="K15" s="12">
        <v>-0.07072339118414989</v>
      </c>
      <c r="L15" s="12">
        <v>1.8526732673267328</v>
      </c>
    </row>
    <row r="16" spans="3:12" s="1" customFormat="1" ht="9.75">
      <c r="C16" s="10" t="s">
        <v>17</v>
      </c>
      <c r="D16" s="11">
        <v>0</v>
      </c>
      <c r="E16" s="12">
        <v>-1</v>
      </c>
      <c r="F16" s="12"/>
      <c r="G16" s="11">
        <v>0</v>
      </c>
      <c r="H16" s="12">
        <v>-1</v>
      </c>
      <c r="I16" s="12"/>
      <c r="J16" s="12" t="s">
        <v>5</v>
      </c>
      <c r="K16" s="12" t="s">
        <v>5</v>
      </c>
      <c r="L16" s="12">
        <v>-1</v>
      </c>
    </row>
    <row r="17" spans="3:12" s="1" customFormat="1" ht="9.75">
      <c r="C17" s="10" t="s">
        <v>18</v>
      </c>
      <c r="D17" s="11">
        <v>0</v>
      </c>
      <c r="E17" s="12">
        <v>-1</v>
      </c>
      <c r="F17" s="12"/>
      <c r="G17" s="11">
        <v>0</v>
      </c>
      <c r="H17" s="12">
        <v>-1</v>
      </c>
      <c r="I17" s="12"/>
      <c r="J17" s="12" t="s">
        <v>5</v>
      </c>
      <c r="K17" s="12" t="s">
        <v>5</v>
      </c>
      <c r="L17" s="12">
        <v>-1</v>
      </c>
    </row>
    <row r="18" spans="3:12" s="1" customFormat="1" ht="9.75">
      <c r="C18" s="10" t="s">
        <v>19</v>
      </c>
      <c r="D18" s="11">
        <v>12982</v>
      </c>
      <c r="E18" s="12">
        <v>0.21406527634901337</v>
      </c>
      <c r="F18" s="12"/>
      <c r="G18" s="11">
        <v>25103</v>
      </c>
      <c r="H18" s="12">
        <v>0.24859487689629445</v>
      </c>
      <c r="I18" s="12"/>
      <c r="J18" s="12">
        <v>0.6183324702226826</v>
      </c>
      <c r="K18" s="12">
        <v>-0.04673151492776378</v>
      </c>
      <c r="L18" s="12">
        <v>0.1902461467678859</v>
      </c>
    </row>
    <row r="19" spans="3:12" ht="12.75">
      <c r="C19" s="13" t="s">
        <v>6</v>
      </c>
      <c r="D19" s="14">
        <f>SUM(D6:D18)</f>
        <v>139581</v>
      </c>
      <c r="E19" s="15">
        <f>+(D19-123171)/123171*100</f>
        <v>13.322941276761574</v>
      </c>
      <c r="F19" s="16"/>
      <c r="G19" s="14">
        <f>SUM(G6:G18)</f>
        <v>419228</v>
      </c>
      <c r="H19" s="15">
        <f>+(G19-390058)/390058*100</f>
        <v>7.478375010895816</v>
      </c>
      <c r="I19" s="16"/>
      <c r="J19" s="17">
        <f>192314/G19</f>
        <v>0.458733672369212</v>
      </c>
      <c r="K19" s="15">
        <v>-1.4237020350765597</v>
      </c>
      <c r="L19" s="15">
        <v>5.9482031985984785</v>
      </c>
    </row>
    <row r="20" spans="3:12" ht="3.75" customHeight="1" thickBot="1">
      <c r="C20" s="5"/>
      <c r="D20" s="5"/>
      <c r="E20" s="5"/>
      <c r="F20" s="5"/>
      <c r="G20" s="5"/>
      <c r="H20" s="5"/>
      <c r="I20" s="5"/>
      <c r="J20" s="5"/>
      <c r="K20" s="5"/>
      <c r="L20" s="5"/>
    </row>
    <row r="22" spans="2:10" ht="12.75">
      <c r="B22" s="1" t="s">
        <v>20</v>
      </c>
      <c r="J22" s="2"/>
    </row>
    <row r="23" ht="4.5" customHeight="1"/>
  </sheetData>
  <mergeCells count="3">
    <mergeCell ref="D4:E4"/>
    <mergeCell ref="G4:H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2005-08-19T11:52:20Z</cp:lastPrinted>
  <dcterms:created xsi:type="dcterms:W3CDTF">2004-11-16T07:49:00Z</dcterms:created>
  <dcterms:modified xsi:type="dcterms:W3CDTF">2006-02-14T13:09:50Z</dcterms:modified>
  <cp:category/>
  <cp:version/>
  <cp:contentType/>
  <cp:contentStatus/>
</cp:coreProperties>
</file>