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<sst xmlns="http://schemas.openxmlformats.org/spreadsheetml/2006/main" count="15" uniqueCount="13">
  <si>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Unità locali e addetti alle imprese e istituzioni per forma giuridica. Censimento 2001, variazione percentuale 2001/1991 e quota percentuale sul totale 2001 - Veneto.</t>
  </si>
  <si>
    <t>Unità locali</t>
  </si>
  <si>
    <t>Addetti</t>
  </si>
  <si>
    <t>Variazione% 2001/1991</t>
  </si>
  <si>
    <t>Quota% 2001</t>
  </si>
  <si>
    <t>Impresa individuale</t>
  </si>
  <si>
    <t>Società di persone</t>
  </si>
  <si>
    <t>Società di capitali</t>
  </si>
  <si>
    <t>Società cooperativa, esclusa coop. sociale</t>
  </si>
  <si>
    <t>Altra forma d'impresa</t>
  </si>
  <si>
    <t>Istituzione pubblica</t>
  </si>
  <si>
    <t>Istituzione nonprofit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</si>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</sst>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54"/>
      <name val="Arial"/>
      <family val="2"/>
    </font>
    <font>
      <b/>
      <sz val="10"/>
      <name val="Arial"/>
      <family val="2"/>
    </font>
    <font>
      <sz val="3.5"/>
      <name val="Arial"/>
      <family val="0"/>
    </font>
    <font>
      <sz val="2.25"/>
      <name val="Arial"/>
      <family val="2"/>
    </font>
    <font>
      <sz val="1.75"/>
      <name val="Arial"/>
      <family val="2"/>
    </font>
    <font>
      <b/>
      <sz val="1.5"/>
      <color indexed="53"/>
      <name val="Arial"/>
      <family val="2"/>
    </font>
    <font>
      <b/>
      <sz val="1.5"/>
      <color indexed="50"/>
      <name val="Arial"/>
      <family val="2"/>
    </font>
    <font>
      <b/>
      <sz val="1.5"/>
      <name val="Arial"/>
      <family val="2"/>
    </font>
    <font>
      <b/>
      <sz val="1.5"/>
      <color indexed="11"/>
      <name val="Arial"/>
      <family val="2"/>
    </font>
    <font>
      <b/>
      <sz val="1.5"/>
      <color indexed="57"/>
      <name val="Arial"/>
      <family val="2"/>
    </font>
    <font>
      <b/>
      <sz val="1.5"/>
      <color indexed="48"/>
      <name val="Arial"/>
      <family val="2"/>
    </font>
    <font>
      <b/>
      <sz val="1.5"/>
      <color indexed="54"/>
      <name val="Arial"/>
      <family val="2"/>
    </font>
    <font>
      <b/>
      <sz val="1.5"/>
      <color indexed="51"/>
      <name val="Arial"/>
      <family val="2"/>
    </font>
    <font>
      <sz val="8"/>
      <color indexed="62"/>
      <name val="Arial"/>
      <family val="2"/>
    </font>
    <font>
      <sz val="1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164" fontId="18" fillId="0" borderId="0" xfId="19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addetti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def!$B$6:$B$12</c:f>
              <c:strCache/>
            </c:strRef>
          </c:cat>
          <c:val>
            <c:numRef>
              <c:f>def!$I$6:$I$12</c:f>
              <c:numCache/>
            </c:numRef>
          </c:val>
        </c:ser>
        <c:ser>
          <c:idx val="1"/>
          <c:order val="1"/>
          <c:tx>
            <c:v>unità locali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def!$E$6:$E$12</c:f>
              <c:numCache/>
            </c:numRef>
          </c:val>
        </c:ser>
        <c:axId val="56740039"/>
        <c:axId val="40898304"/>
      </c:barChart>
      <c:catAx>
        <c:axId val="56740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98304"/>
        <c:crosses val="autoZero"/>
        <c:auto val="1"/>
        <c:lblOffset val="100"/>
        <c:tickLblSkip val="1"/>
        <c:noMultiLvlLbl val="0"/>
      </c:catAx>
      <c:valAx>
        <c:axId val="40898304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740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def!$B$6:$B$12</c:f>
              <c:strCache/>
            </c:strRef>
          </c:cat>
          <c:val>
            <c:numRef>
              <c:f>def!$E$6:$E$12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0</xdr:rowOff>
    </xdr:from>
    <xdr:to>
      <xdr:col>9</xdr:col>
      <xdr:colOff>123825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14300" y="6896100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37</xdr:row>
      <xdr:rowOff>0</xdr:rowOff>
    </xdr:from>
    <xdr:to>
      <xdr:col>8</xdr:col>
      <xdr:colOff>476250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80975" y="6896100"/>
        <a:ext cx="5257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1.57421875" style="0" customWidth="1"/>
    <col min="2" max="2" width="30.57421875" style="0" customWidth="1"/>
    <col min="3" max="3" width="6.28125" style="0" customWidth="1"/>
    <col min="4" max="4" width="9.57421875" style="0" bestFit="1" customWidth="1"/>
    <col min="5" max="5" width="7.8515625" style="0" customWidth="1"/>
    <col min="6" max="6" width="1.1484375" style="0" customWidth="1"/>
    <col min="7" max="7" width="7.57421875" style="0" customWidth="1"/>
    <col min="8" max="8" width="9.8515625" style="0" customWidth="1"/>
    <col min="9" max="9" width="7.8515625" style="0" customWidth="1"/>
    <col min="10" max="10" width="1.8515625" style="0" customWidth="1"/>
  </cols>
  <sheetData>
    <row r="1" spans="1:9" ht="12.75">
      <c r="A1" s="1"/>
      <c r="B1" s="20" t="s">
        <v>0</v>
      </c>
      <c r="C1" s="20"/>
      <c r="D1" s="20"/>
      <c r="E1" s="20"/>
      <c r="F1" s="20"/>
      <c r="G1" s="20"/>
      <c r="H1" s="20"/>
      <c r="I1" s="20"/>
    </row>
    <row r="2" spans="1:9" ht="30" customHeight="1">
      <c r="A2" s="1"/>
      <c r="B2" s="20"/>
      <c r="C2" s="20"/>
      <c r="D2" s="20"/>
      <c r="E2" s="20"/>
      <c r="F2" s="20"/>
      <c r="G2" s="20"/>
      <c r="H2" s="20"/>
      <c r="I2" s="2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2"/>
      <c r="C4" s="3" t="s">
        <v>1</v>
      </c>
      <c r="D4" s="3"/>
      <c r="E4" s="3"/>
      <c r="F4" s="4"/>
      <c r="G4" s="3" t="s">
        <v>2</v>
      </c>
      <c r="H4" s="3"/>
      <c r="I4" s="3"/>
    </row>
    <row r="5" spans="1:9" ht="29.25" customHeight="1" thickBot="1">
      <c r="A5" s="1"/>
      <c r="B5" s="13"/>
      <c r="C5" s="14">
        <v>2001</v>
      </c>
      <c r="D5" s="14" t="s">
        <v>3</v>
      </c>
      <c r="E5" s="14" t="s">
        <v>4</v>
      </c>
      <c r="F5" s="15"/>
      <c r="G5" s="14">
        <v>2001</v>
      </c>
      <c r="H5" s="14" t="s">
        <v>3</v>
      </c>
      <c r="I5" s="14" t="s">
        <v>4</v>
      </c>
    </row>
    <row r="6" spans="1:9" ht="20.25" customHeight="1">
      <c r="A6" s="1"/>
      <c r="B6" s="16" t="s">
        <v>5</v>
      </c>
      <c r="C6" s="17">
        <v>238309</v>
      </c>
      <c r="D6" s="18">
        <f>+(C6-219803)/219803</f>
        <v>0.0841935733361237</v>
      </c>
      <c r="E6" s="18">
        <f aca="true" t="shared" si="0" ref="E6:E12">+C6/436629</f>
        <v>0.5457928813706832</v>
      </c>
      <c r="F6" s="18"/>
      <c r="G6" s="17">
        <v>398306</v>
      </c>
      <c r="H6" s="18">
        <f>+(G6-449170)/449170</f>
        <v>-0.11323997595565154</v>
      </c>
      <c r="I6" s="18">
        <f aca="true" t="shared" si="1" ref="I6:I12">+G6/1915553</f>
        <v>0.2079326439936666</v>
      </c>
    </row>
    <row r="7" spans="1:9" ht="12.75">
      <c r="A7" s="1"/>
      <c r="B7" s="16" t="s">
        <v>6</v>
      </c>
      <c r="C7" s="19">
        <v>96680</v>
      </c>
      <c r="D7" s="18">
        <f>+(C7-71158)/71158</f>
        <v>0.35866662919137693</v>
      </c>
      <c r="E7" s="18">
        <f t="shared" si="0"/>
        <v>0.22142368005789811</v>
      </c>
      <c r="F7" s="18"/>
      <c r="G7" s="17">
        <v>358998</v>
      </c>
      <c r="H7" s="18">
        <f>+(G7-334246)/334246</f>
        <v>0.074053242222794</v>
      </c>
      <c r="I7" s="18">
        <f t="shared" si="1"/>
        <v>0.18741219898379216</v>
      </c>
    </row>
    <row r="8" spans="1:11" ht="12.75">
      <c r="A8" s="1"/>
      <c r="B8" s="16" t="s">
        <v>7</v>
      </c>
      <c r="C8" s="17">
        <v>66418</v>
      </c>
      <c r="D8" s="18">
        <f>+(C8-33947)/33947</f>
        <v>0.9565204583615636</v>
      </c>
      <c r="E8" s="18">
        <f t="shared" si="0"/>
        <v>0.15211541148205915</v>
      </c>
      <c r="F8" s="18"/>
      <c r="G8" s="17">
        <v>814222</v>
      </c>
      <c r="H8" s="18">
        <f>+(G8-550385)/550385</f>
        <v>0.47936807870854037</v>
      </c>
      <c r="I8" s="18">
        <f t="shared" si="1"/>
        <v>0.4250584557044363</v>
      </c>
      <c r="K8" s="5"/>
    </row>
    <row r="9" spans="1:9" ht="12.75">
      <c r="A9" s="1"/>
      <c r="B9" s="16" t="s">
        <v>8</v>
      </c>
      <c r="C9" s="17">
        <v>4453</v>
      </c>
      <c r="D9" s="18">
        <f>+(C9-4140)/4140</f>
        <v>0.07560386473429952</v>
      </c>
      <c r="E9" s="18">
        <f t="shared" si="0"/>
        <v>0.010198589649336164</v>
      </c>
      <c r="F9" s="18"/>
      <c r="G9" s="17">
        <v>69184</v>
      </c>
      <c r="H9" s="18">
        <f>+(G9-45648)/45648</f>
        <v>0.5155976165439888</v>
      </c>
      <c r="I9" s="18">
        <f t="shared" si="1"/>
        <v>0.03611698553890182</v>
      </c>
    </row>
    <row r="10" spans="1:9" ht="12.75">
      <c r="A10" s="1"/>
      <c r="B10" s="16" t="s">
        <v>9</v>
      </c>
      <c r="C10" s="17">
        <v>1396</v>
      </c>
      <c r="D10" s="18">
        <f>+(C10-4668)/4668</f>
        <v>-0.700942587832048</v>
      </c>
      <c r="E10" s="18">
        <f t="shared" si="0"/>
        <v>0.003197222355821533</v>
      </c>
      <c r="F10" s="18"/>
      <c r="G10" s="17">
        <v>6328</v>
      </c>
      <c r="H10" s="18">
        <f>+(G10-72897)/72897</f>
        <v>-0.9131925868005542</v>
      </c>
      <c r="I10" s="18">
        <f t="shared" si="1"/>
        <v>0.0033034846856234206</v>
      </c>
    </row>
    <row r="11" spans="1:9" ht="12.75">
      <c r="A11" s="1"/>
      <c r="B11" s="16" t="s">
        <v>10</v>
      </c>
      <c r="C11" s="17">
        <v>6998</v>
      </c>
      <c r="D11" s="18">
        <f>+(C11-9405)/9405</f>
        <v>-0.25592769803296117</v>
      </c>
      <c r="E11" s="18">
        <f t="shared" si="0"/>
        <v>0.01602733670919705</v>
      </c>
      <c r="F11" s="18"/>
      <c r="G11" s="17">
        <v>222939</v>
      </c>
      <c r="H11" s="18">
        <f>+(G11-211640)/211640</f>
        <v>0.053387828387828386</v>
      </c>
      <c r="I11" s="18">
        <f t="shared" si="1"/>
        <v>0.11638362394566999</v>
      </c>
    </row>
    <row r="12" spans="1:9" ht="12.75">
      <c r="A12" s="1"/>
      <c r="B12" s="16" t="s">
        <v>11</v>
      </c>
      <c r="C12" s="17">
        <v>22375</v>
      </c>
      <c r="D12" s="18">
        <f>+(C12-9555)/9555</f>
        <v>1.3417059131344846</v>
      </c>
      <c r="E12" s="18">
        <f t="shared" si="0"/>
        <v>0.05124487837500487</v>
      </c>
      <c r="F12" s="18"/>
      <c r="G12" s="17">
        <v>45576</v>
      </c>
      <c r="H12" s="18">
        <f>+(G12-26425)/26425</f>
        <v>0.7247303689687795</v>
      </c>
      <c r="I12" s="18">
        <f t="shared" si="1"/>
        <v>0.023792607147909768</v>
      </c>
    </row>
    <row r="13" spans="1:9" ht="3" customHeight="1" thickBot="1">
      <c r="A13" s="1"/>
      <c r="B13" s="6"/>
      <c r="C13" s="7"/>
      <c r="D13" s="8"/>
      <c r="E13" s="8"/>
      <c r="F13" s="8"/>
      <c r="G13" s="7"/>
      <c r="H13" s="8"/>
      <c r="I13" s="8"/>
    </row>
    <row r="14" spans="1:9" ht="20.25" customHeight="1">
      <c r="A14" s="1"/>
      <c r="B14" s="9" t="s">
        <v>12</v>
      </c>
      <c r="C14" s="10"/>
      <c r="D14" s="11"/>
      <c r="E14" s="11"/>
      <c r="F14" s="11"/>
      <c r="G14" s="10"/>
      <c r="H14" s="11"/>
      <c r="I14" s="11"/>
    </row>
    <row r="15" spans="1:9" ht="9" customHeight="1">
      <c r="A15" s="1"/>
      <c r="B15" s="9"/>
      <c r="C15" s="10"/>
      <c r="D15" s="11"/>
      <c r="E15" s="11"/>
      <c r="F15" s="11"/>
      <c r="G15" s="10"/>
      <c r="H15" s="11"/>
      <c r="I15" s="11"/>
    </row>
    <row r="16" spans="1:9" ht="14.25" customHeight="1">
      <c r="A16" s="1"/>
      <c r="B16" s="9"/>
      <c r="C16" s="10"/>
      <c r="D16" s="11"/>
      <c r="E16" s="11"/>
      <c r="F16" s="11"/>
      <c r="G16" s="10"/>
      <c r="H16" s="11"/>
      <c r="I16" s="11"/>
    </row>
    <row r="17" spans="1:9" ht="14.25" customHeight="1">
      <c r="A17" s="1"/>
      <c r="B17" s="9"/>
      <c r="C17" s="10"/>
      <c r="D17" s="11"/>
      <c r="E17" s="11"/>
      <c r="F17" s="11"/>
      <c r="G17" s="10"/>
      <c r="H17" s="11"/>
      <c r="I17" s="11"/>
    </row>
    <row r="18" spans="1:9" ht="14.25" customHeight="1">
      <c r="A18" s="1"/>
      <c r="B18" s="9"/>
      <c r="C18" s="10"/>
      <c r="D18" s="11"/>
      <c r="E18" s="11"/>
      <c r="F18" s="11"/>
      <c r="G18" s="10"/>
      <c r="H18" s="11"/>
      <c r="I18" s="11"/>
    </row>
    <row r="19" spans="1:9" ht="14.25" customHeight="1">
      <c r="A19" s="1"/>
      <c r="B19" s="9"/>
      <c r="C19" s="10"/>
      <c r="D19" s="11"/>
      <c r="E19" s="11"/>
      <c r="F19" s="11"/>
      <c r="G19" s="10"/>
      <c r="H19" s="11"/>
      <c r="I19" s="11"/>
    </row>
    <row r="20" spans="1:9" ht="14.25" customHeight="1">
      <c r="A20" s="1"/>
      <c r="B20" s="9"/>
      <c r="C20" s="10"/>
      <c r="D20" s="11"/>
      <c r="E20" s="11"/>
      <c r="F20" s="11"/>
      <c r="G20" s="10"/>
      <c r="H20" s="11"/>
      <c r="I20" s="11"/>
    </row>
    <row r="21" spans="1:9" ht="14.25" customHeight="1">
      <c r="A21" s="1"/>
      <c r="B21" s="9"/>
      <c r="C21" s="10"/>
      <c r="D21" s="11"/>
      <c r="E21" s="11"/>
      <c r="F21" s="11"/>
      <c r="G21" s="10"/>
      <c r="H21" s="11"/>
      <c r="I21" s="11"/>
    </row>
    <row r="22" spans="1:9" ht="14.25" customHeight="1">
      <c r="A22" s="1"/>
      <c r="B22" s="9"/>
      <c r="C22" s="10"/>
      <c r="D22" s="11"/>
      <c r="E22" s="11"/>
      <c r="F22" s="11"/>
      <c r="G22" s="10"/>
      <c r="H22" s="11"/>
      <c r="I22" s="11"/>
    </row>
    <row r="23" spans="1:9" ht="14.25" customHeight="1">
      <c r="A23" s="1"/>
      <c r="B23" s="9"/>
      <c r="C23" s="10"/>
      <c r="D23" s="11"/>
      <c r="E23" s="11"/>
      <c r="F23" s="11"/>
      <c r="G23" s="10"/>
      <c r="H23" s="11"/>
      <c r="I23" s="11"/>
    </row>
    <row r="24" spans="1:9" ht="14.25" customHeight="1">
      <c r="A24" s="1"/>
      <c r="B24" s="9"/>
      <c r="C24" s="10"/>
      <c r="D24" s="11"/>
      <c r="E24" s="11"/>
      <c r="F24" s="11"/>
      <c r="G24" s="10"/>
      <c r="H24" s="11"/>
      <c r="I24" s="11"/>
    </row>
    <row r="25" spans="1:9" ht="14.25" customHeight="1">
      <c r="A25" s="1"/>
      <c r="B25" s="9"/>
      <c r="C25" s="10"/>
      <c r="D25" s="11"/>
      <c r="E25" s="11"/>
      <c r="F25" s="11"/>
      <c r="G25" s="10"/>
      <c r="H25" s="11"/>
      <c r="I25" s="11"/>
    </row>
    <row r="26" spans="1:9" ht="14.25" customHeight="1">
      <c r="A26" s="1"/>
      <c r="B26" s="9"/>
      <c r="C26" s="10"/>
      <c r="D26" s="11"/>
      <c r="E26" s="11"/>
      <c r="F26" s="11"/>
      <c r="G26" s="10"/>
      <c r="H26" s="11"/>
      <c r="I26" s="11"/>
    </row>
    <row r="27" spans="1:9" ht="14.25" customHeight="1">
      <c r="A27" s="1"/>
      <c r="B27" s="9"/>
      <c r="C27" s="10"/>
      <c r="D27" s="11"/>
      <c r="E27" s="11"/>
      <c r="F27" s="11"/>
      <c r="G27" s="10"/>
      <c r="H27" s="11"/>
      <c r="I27" s="11"/>
    </row>
    <row r="28" spans="1:9" ht="14.25" customHeight="1">
      <c r="A28" s="1"/>
      <c r="B28" s="9"/>
      <c r="C28" s="10"/>
      <c r="D28" s="11"/>
      <c r="E28" s="11"/>
      <c r="F28" s="11"/>
      <c r="G28" s="10"/>
      <c r="H28" s="11"/>
      <c r="I28" s="11"/>
    </row>
    <row r="29" spans="1:9" ht="14.25" customHeight="1">
      <c r="A29" s="1"/>
      <c r="B29" s="9"/>
      <c r="C29" s="10"/>
      <c r="D29" s="11"/>
      <c r="E29" s="11"/>
      <c r="F29" s="11"/>
      <c r="G29" s="10"/>
      <c r="H29" s="11"/>
      <c r="I29" s="11"/>
    </row>
    <row r="30" spans="1:9" ht="14.25" customHeight="1">
      <c r="A30" s="1"/>
      <c r="B30" s="9"/>
      <c r="C30" s="10"/>
      <c r="D30" s="11"/>
      <c r="E30" s="11"/>
      <c r="F30" s="11"/>
      <c r="G30" s="10"/>
      <c r="H30" s="11"/>
      <c r="I30" s="11"/>
    </row>
    <row r="31" spans="1:9" ht="14.25" customHeight="1">
      <c r="A31" s="1"/>
      <c r="B31" s="9"/>
      <c r="C31" s="10"/>
      <c r="D31" s="11"/>
      <c r="E31" s="11"/>
      <c r="F31" s="11"/>
      <c r="G31" s="10"/>
      <c r="H31" s="11"/>
      <c r="I31" s="11"/>
    </row>
    <row r="32" spans="1:9" ht="14.25" customHeight="1">
      <c r="A32" s="1"/>
      <c r="B32" s="9"/>
      <c r="C32" s="10"/>
      <c r="D32" s="11"/>
      <c r="E32" s="11"/>
      <c r="F32" s="11"/>
      <c r="G32" s="10"/>
      <c r="H32" s="11"/>
      <c r="I32" s="11"/>
    </row>
    <row r="33" spans="1:9" ht="14.25" customHeight="1">
      <c r="A33" s="1"/>
      <c r="B33" s="9"/>
      <c r="C33" s="10"/>
      <c r="D33" s="11"/>
      <c r="E33" s="11"/>
      <c r="F33" s="11"/>
      <c r="G33" s="10"/>
      <c r="H33" s="11"/>
      <c r="I33" s="11"/>
    </row>
    <row r="34" spans="1:9" ht="14.25" customHeight="1">
      <c r="A34" s="1"/>
      <c r="B34" s="9"/>
      <c r="C34" s="10"/>
      <c r="D34" s="11"/>
      <c r="E34" s="11"/>
      <c r="F34" s="11"/>
      <c r="G34" s="10"/>
      <c r="H34" s="11"/>
      <c r="I34" s="11"/>
    </row>
    <row r="35" spans="1:9" ht="14.25" customHeight="1">
      <c r="A35" s="1"/>
      <c r="B35" s="9"/>
      <c r="C35" s="10"/>
      <c r="D35" s="11"/>
      <c r="E35" s="11"/>
      <c r="F35" s="11"/>
      <c r="G35" s="10"/>
      <c r="H35" s="11"/>
      <c r="I35" s="11"/>
    </row>
    <row r="36" spans="1:9" ht="14.25" customHeight="1">
      <c r="A36" s="1"/>
      <c r="B36" s="9"/>
      <c r="C36" s="10"/>
      <c r="D36" s="11"/>
      <c r="E36" s="11"/>
      <c r="F36" s="11"/>
      <c r="G36" s="10"/>
      <c r="H36" s="11"/>
      <c r="I36" s="11"/>
    </row>
    <row r="37" spans="1:11" ht="14.25" customHeight="1">
      <c r="A37" s="9"/>
      <c r="B37" s="9"/>
      <c r="C37" s="10"/>
      <c r="D37" s="11"/>
      <c r="E37" s="11"/>
      <c r="F37" s="11"/>
      <c r="G37" s="10"/>
      <c r="H37" s="11"/>
      <c r="I37" s="11"/>
      <c r="J37" s="12"/>
      <c r="K37" s="12"/>
    </row>
    <row r="38" spans="1:11" ht="14.25" customHeight="1">
      <c r="A38" s="9"/>
      <c r="B38" s="9"/>
      <c r="C38" s="10"/>
      <c r="D38" s="11"/>
      <c r="E38" s="11"/>
      <c r="F38" s="11"/>
      <c r="G38" s="10"/>
      <c r="H38" s="11"/>
      <c r="I38" s="11"/>
      <c r="J38" s="12"/>
      <c r="K38" s="12"/>
    </row>
    <row r="39" spans="1:9" ht="14.25" customHeight="1">
      <c r="A39" s="1"/>
      <c r="B39" s="9"/>
      <c r="C39" s="10"/>
      <c r="D39" s="11"/>
      <c r="E39" s="11"/>
      <c r="F39" s="11"/>
      <c r="G39" s="10"/>
      <c r="H39" s="11"/>
      <c r="I39" s="11"/>
    </row>
    <row r="40" spans="1:9" ht="14.25" customHeight="1">
      <c r="A40" s="1"/>
      <c r="B40" s="9"/>
      <c r="C40" s="10"/>
      <c r="D40" s="11"/>
      <c r="E40" s="11"/>
      <c r="F40" s="11"/>
      <c r="G40" s="10"/>
      <c r="H40" s="11"/>
      <c r="I40" s="11"/>
    </row>
    <row r="41" spans="1:9" ht="14.25" customHeight="1">
      <c r="A41" s="1"/>
      <c r="B41" s="9"/>
      <c r="C41" s="10"/>
      <c r="D41" s="11"/>
      <c r="E41" s="11"/>
      <c r="F41" s="11"/>
      <c r="G41" s="10"/>
      <c r="H41" s="11"/>
      <c r="I41" s="11"/>
    </row>
    <row r="42" spans="1:9" ht="14.25" customHeight="1">
      <c r="A42" s="1"/>
      <c r="B42" s="9"/>
      <c r="C42" s="10"/>
      <c r="D42" s="11"/>
      <c r="E42" s="11"/>
      <c r="F42" s="11"/>
      <c r="G42" s="10"/>
      <c r="H42" s="11"/>
      <c r="I42" s="11"/>
    </row>
    <row r="43" spans="1:9" ht="14.25" customHeight="1">
      <c r="A43" s="1"/>
      <c r="B43" s="9"/>
      <c r="C43" s="10"/>
      <c r="D43" s="11"/>
      <c r="E43" s="11"/>
      <c r="F43" s="11"/>
      <c r="G43" s="10"/>
      <c r="H43" s="11"/>
      <c r="I43" s="11"/>
    </row>
    <row r="44" spans="1:9" ht="14.25" customHeight="1">
      <c r="A44" s="1"/>
      <c r="B44" s="9"/>
      <c r="C44" s="10"/>
      <c r="D44" s="11"/>
      <c r="E44" s="11"/>
      <c r="F44" s="11"/>
      <c r="G44" s="10"/>
      <c r="H44" s="11"/>
      <c r="I44" s="11"/>
    </row>
    <row r="45" spans="1:9" ht="14.25" customHeight="1">
      <c r="A45" s="1"/>
      <c r="B45" s="9"/>
      <c r="C45" s="10"/>
      <c r="D45" s="11"/>
      <c r="E45" s="11"/>
      <c r="F45" s="11"/>
      <c r="G45" s="10"/>
      <c r="H45" s="11"/>
      <c r="I45" s="11"/>
    </row>
  </sheetData>
  <mergeCells count="3">
    <mergeCell ref="C4:E4"/>
    <mergeCell ref="G4:I4"/>
    <mergeCell ref="B1:I2"/>
  </mergeCells>
  <printOptions/>
  <pageMargins left="0.75" right="0.6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2005-11-29T13:19:50Z</cp:lastPrinted>
  <dcterms:created xsi:type="dcterms:W3CDTF">2005-11-29T13:19:03Z</dcterms:created>
  <dcterms:modified xsi:type="dcterms:W3CDTF">2005-11-29T13:22:52Z</dcterms:modified>
  <cp:category/>
  <cp:version/>
  <cp:contentType/>
  <cp:contentStatus/>
</cp:coreProperties>
</file>