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<sst xmlns="http://schemas.openxmlformats.org/spreadsheetml/2006/main" count="24" uniqueCount="22">
  <si>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quota% 2001</t>
  </si>
  <si>
    <t>Agricoltura, caccia e silvicoltura</t>
  </si>
  <si>
    <t>Pesca</t>
  </si>
  <si>
    <t>Estrazione di minerali</t>
  </si>
  <si>
    <t>Attività manifatturiere</t>
  </si>
  <si>
    <t>Energia elettrica. Gas e acqua</t>
  </si>
  <si>
    <t>Costruzioni</t>
  </si>
  <si>
    <t>Commercio ingrosso e dettaglio</t>
  </si>
  <si>
    <t>Alberghi e ristoranti</t>
  </si>
  <si>
    <t>Trasporti e comunicazioni</t>
  </si>
  <si>
    <t>Intermediazione monetaria e finanziaria</t>
  </si>
  <si>
    <t>Attività immobiliari, noleggio, informatica, ricerca, profess. ed imprend.</t>
  </si>
  <si>
    <t>Pubblica amm. e difesa; assicurazione sociale obbligatoria</t>
  </si>
  <si>
    <t>Istruzione</t>
  </si>
  <si>
    <t>Sanità e altri servizi sociali</t>
  </si>
  <si>
    <t>Altri servizi pubblici, sociali e personali</t>
  </si>
  <si>
    <t>Totale</t>
  </si>
  <si>
    <t>unità locali</t>
  </si>
  <si>
    <t>addetti</t>
  </si>
  <si>
    <t xml:space="preserve"> Var%  2001/1991</t>
  </si>
  <si>
    <t>Fonte: Elaborazioni Regione Veneto - Direzione Sistar su dati Istat</t>
  </si>
  <si>
    <t>Unità locali e addetti alle imprese e istituzioni per settore di attività economica. Censimento 2001,  variazioni percentuali 2001/1991 e quote sul totale 2001 - Veneto.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</si>
</sst>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54"/>
      <name val="Arial"/>
      <family val="2"/>
    </font>
    <font>
      <b/>
      <sz val="8"/>
      <color indexed="54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1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showGridLines="0" tabSelected="1" workbookViewId="0" topLeftCell="A1">
      <selection activeCell="L18" sqref="L18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49.00390625" style="0" customWidth="1"/>
    <col min="5" max="5" width="10.00390625" style="0" customWidth="1"/>
    <col min="6" max="6" width="7.421875" style="0" bestFit="1" customWidth="1"/>
    <col min="7" max="7" width="1.57421875" style="0" customWidth="1"/>
    <col min="8" max="8" width="9.421875" style="0" bestFit="1" customWidth="1"/>
    <col min="9" max="9" width="9.421875" style="0" customWidth="1"/>
    <col min="10" max="10" width="9.57421875" style="0" customWidth="1"/>
    <col min="11" max="11" width="7.421875" style="0" customWidth="1"/>
    <col min="14" max="14" width="2.00390625" style="0" customWidth="1"/>
  </cols>
  <sheetData>
    <row r="1" ht="5.25" customHeight="1"/>
    <row r="2" ht="17.25">
      <c r="B2" s="23" t="s">
        <v>21</v>
      </c>
    </row>
    <row r="3" spans="3:10" ht="13.5" thickBot="1">
      <c r="C3" s="5"/>
      <c r="D3" s="5"/>
      <c r="E3" s="5"/>
      <c r="F3" s="5"/>
      <c r="G3" s="5"/>
      <c r="H3" s="5"/>
      <c r="I3" s="5"/>
      <c r="J3" s="5"/>
    </row>
    <row r="4" spans="3:10" ht="17.25" customHeight="1" thickBot="1">
      <c r="C4" s="11"/>
      <c r="D4" s="22" t="s">
        <v>17</v>
      </c>
      <c r="E4" s="22"/>
      <c r="F4" s="22"/>
      <c r="G4" s="7"/>
      <c r="H4" s="22" t="s">
        <v>18</v>
      </c>
      <c r="I4" s="22"/>
      <c r="J4" s="22"/>
    </row>
    <row r="5" spans="3:10" ht="27.75" customHeight="1" thickBot="1">
      <c r="C5" s="6"/>
      <c r="D5" s="19">
        <v>2001</v>
      </c>
      <c r="E5" s="19" t="s">
        <v>19</v>
      </c>
      <c r="F5" s="19" t="s">
        <v>0</v>
      </c>
      <c r="G5" s="20"/>
      <c r="H5" s="19">
        <v>2001</v>
      </c>
      <c r="I5" s="19" t="s">
        <v>19</v>
      </c>
      <c r="J5" s="19" t="s">
        <v>0</v>
      </c>
    </row>
    <row r="6" spans="3:10" ht="17.25" customHeight="1">
      <c r="C6" s="12" t="s">
        <v>1</v>
      </c>
      <c r="D6" s="13">
        <v>4030</v>
      </c>
      <c r="E6" s="14">
        <v>29.623673206818914</v>
      </c>
      <c r="F6" s="14">
        <f>+D6/$D$21*100</f>
        <v>0.9229803792235514</v>
      </c>
      <c r="G6" s="14"/>
      <c r="H6" s="13">
        <v>9003</v>
      </c>
      <c r="I6" s="14">
        <v>21.448806151355726</v>
      </c>
      <c r="J6" s="14">
        <f>+H6/$H$21*100</f>
        <v>0.46999482655922337</v>
      </c>
    </row>
    <row r="7" spans="3:10" ht="12.75">
      <c r="C7" s="12" t="s">
        <v>2</v>
      </c>
      <c r="D7" s="13">
        <v>2079</v>
      </c>
      <c r="E7" s="14">
        <v>-4.63302752293578</v>
      </c>
      <c r="F7" s="14">
        <f aca="true" t="shared" si="0" ref="F7:F20">+D7/$D$21*100</f>
        <v>0.4761479425324474</v>
      </c>
      <c r="G7" s="14"/>
      <c r="H7" s="13">
        <v>6391</v>
      </c>
      <c r="I7" s="14">
        <v>69.43266171792153</v>
      </c>
      <c r="J7" s="14">
        <f aca="true" t="shared" si="1" ref="J7:J20">+H7/$H$21*100</f>
        <v>0.333637336059091</v>
      </c>
    </row>
    <row r="8" spans="3:10" ht="12.75">
      <c r="C8" s="12" t="s">
        <v>3</v>
      </c>
      <c r="D8" s="15">
        <v>463</v>
      </c>
      <c r="E8" s="14">
        <v>-1.4893617021276597</v>
      </c>
      <c r="F8" s="14">
        <f t="shared" si="0"/>
        <v>0.10603968128548494</v>
      </c>
      <c r="G8" s="14"/>
      <c r="H8" s="13">
        <v>2373</v>
      </c>
      <c r="I8" s="14">
        <v>9.506229810798338</v>
      </c>
      <c r="J8" s="14">
        <f t="shared" si="1"/>
        <v>0.12388067571087827</v>
      </c>
    </row>
    <row r="9" spans="3:10" ht="12.75">
      <c r="C9" s="12" t="s">
        <v>4</v>
      </c>
      <c r="D9" s="13">
        <v>67340</v>
      </c>
      <c r="E9" s="14">
        <v>-1.1160058737151248</v>
      </c>
      <c r="F9" s="14">
        <f t="shared" si="0"/>
        <v>15.422704401219342</v>
      </c>
      <c r="G9" s="14"/>
      <c r="H9" s="13">
        <v>665983</v>
      </c>
      <c r="I9" s="14">
        <v>2.336276984967247</v>
      </c>
      <c r="J9" s="14">
        <f t="shared" si="1"/>
        <v>34.76714035059327</v>
      </c>
    </row>
    <row r="10" spans="3:10" ht="12.75">
      <c r="C10" s="12" t="s">
        <v>5</v>
      </c>
      <c r="D10" s="15">
        <v>415</v>
      </c>
      <c r="E10" s="14">
        <v>-24.545454545454547</v>
      </c>
      <c r="F10" s="14">
        <f t="shared" si="0"/>
        <v>0.0950463665949811</v>
      </c>
      <c r="G10" s="14"/>
      <c r="H10" s="13">
        <v>10639</v>
      </c>
      <c r="I10" s="14">
        <v>-26.89982135495396</v>
      </c>
      <c r="J10" s="14">
        <f t="shared" si="1"/>
        <v>0.5554009729827366</v>
      </c>
    </row>
    <row r="11" spans="3:10" ht="12.75">
      <c r="C11" s="12" t="s">
        <v>6</v>
      </c>
      <c r="D11" s="13">
        <v>54325</v>
      </c>
      <c r="E11" s="14">
        <v>24.13737946163338</v>
      </c>
      <c r="F11" s="14">
        <f t="shared" si="0"/>
        <v>12.441912928367103</v>
      </c>
      <c r="G11" s="14"/>
      <c r="H11" s="13">
        <v>150432</v>
      </c>
      <c r="I11" s="14">
        <v>17.801096319498825</v>
      </c>
      <c r="J11" s="14">
        <f t="shared" si="1"/>
        <v>7.853189131284805</v>
      </c>
    </row>
    <row r="12" spans="3:10" ht="12.75">
      <c r="C12" s="12" t="s">
        <v>7</v>
      </c>
      <c r="D12" s="13">
        <v>111502</v>
      </c>
      <c r="E12" s="14">
        <v>2.3705471905986046</v>
      </c>
      <c r="F12" s="14">
        <f t="shared" si="0"/>
        <v>25.53701197126164</v>
      </c>
      <c r="G12" s="14"/>
      <c r="H12" s="13">
        <v>293654</v>
      </c>
      <c r="I12" s="14">
        <v>2.6005289803676312</v>
      </c>
      <c r="J12" s="14">
        <f t="shared" si="1"/>
        <v>15.32998564905278</v>
      </c>
    </row>
    <row r="13" spans="3:10" ht="12.75">
      <c r="C13" s="12" t="s">
        <v>8</v>
      </c>
      <c r="D13" s="13">
        <v>24373</v>
      </c>
      <c r="E13" s="14">
        <v>10.525122437874115</v>
      </c>
      <c r="F13" s="14">
        <f t="shared" si="0"/>
        <v>5.582084561492709</v>
      </c>
      <c r="G13" s="14"/>
      <c r="H13" s="13">
        <v>89613</v>
      </c>
      <c r="I13" s="14">
        <v>20.15043440952483</v>
      </c>
      <c r="J13" s="14">
        <f t="shared" si="1"/>
        <v>4.678179095018514</v>
      </c>
    </row>
    <row r="14" spans="3:10" ht="12.75">
      <c r="C14" s="12" t="s">
        <v>9</v>
      </c>
      <c r="D14" s="13">
        <v>18670</v>
      </c>
      <c r="E14" s="14">
        <v>14.849901574803152</v>
      </c>
      <c r="F14" s="14">
        <f t="shared" si="0"/>
        <v>4.275941359827222</v>
      </c>
      <c r="G14" s="14"/>
      <c r="H14" s="13">
        <v>100936</v>
      </c>
      <c r="I14" s="14">
        <v>14.516513313894782</v>
      </c>
      <c r="J14" s="14">
        <f t="shared" si="1"/>
        <v>5.269287772251668</v>
      </c>
    </row>
    <row r="15" spans="3:10" ht="12.75">
      <c r="C15" s="12" t="s">
        <v>10</v>
      </c>
      <c r="D15" s="13">
        <v>10825</v>
      </c>
      <c r="E15" s="14">
        <v>61.929693343305914</v>
      </c>
      <c r="F15" s="14">
        <f t="shared" si="0"/>
        <v>2.4792214900980007</v>
      </c>
      <c r="G15" s="14"/>
      <c r="H15" s="13">
        <v>49149</v>
      </c>
      <c r="I15" s="14">
        <v>13.526436144411335</v>
      </c>
      <c r="J15" s="14">
        <f t="shared" si="1"/>
        <v>2.565786485678026</v>
      </c>
    </row>
    <row r="16" spans="3:10" ht="12.75">
      <c r="C16" s="12" t="s">
        <v>11</v>
      </c>
      <c r="D16" s="13">
        <v>79659</v>
      </c>
      <c r="E16" s="14">
        <v>125.48403532608697</v>
      </c>
      <c r="F16" s="14">
        <f t="shared" si="0"/>
        <v>18.244092811059275</v>
      </c>
      <c r="G16" s="14"/>
      <c r="H16" s="13">
        <v>195382</v>
      </c>
      <c r="I16" s="14">
        <v>98.56701491930566</v>
      </c>
      <c r="J16" s="14">
        <f t="shared" si="1"/>
        <v>10.19976998809221</v>
      </c>
    </row>
    <row r="17" spans="3:10" ht="12.75">
      <c r="C17" s="12" t="s">
        <v>12</v>
      </c>
      <c r="D17" s="13">
        <v>1842</v>
      </c>
      <c r="E17" s="14">
        <v>-16.914749661705006</v>
      </c>
      <c r="F17" s="14">
        <f t="shared" si="0"/>
        <v>0.4218684512480848</v>
      </c>
      <c r="G17" s="14"/>
      <c r="H17" s="13">
        <v>52169</v>
      </c>
      <c r="I17" s="14">
        <v>11.73245379195134</v>
      </c>
      <c r="J17" s="14">
        <f t="shared" si="1"/>
        <v>2.7234433085380565</v>
      </c>
    </row>
    <row r="18" spans="3:10" ht="12.75">
      <c r="C18" s="12" t="s">
        <v>13</v>
      </c>
      <c r="D18" s="13">
        <v>5801</v>
      </c>
      <c r="E18" s="14">
        <v>-9.217527386541471</v>
      </c>
      <c r="F18" s="14">
        <f t="shared" si="0"/>
        <v>1.328587885825266</v>
      </c>
      <c r="G18" s="14"/>
      <c r="H18" s="13">
        <v>105449</v>
      </c>
      <c r="I18" s="14">
        <v>4.367750108872085</v>
      </c>
      <c r="J18" s="14">
        <f t="shared" si="1"/>
        <v>5.504885534360052</v>
      </c>
    </row>
    <row r="19" spans="3:10" ht="12.75">
      <c r="C19" s="12" t="s">
        <v>14</v>
      </c>
      <c r="D19" s="13">
        <v>17707</v>
      </c>
      <c r="E19" s="14">
        <v>48.12615024259662</v>
      </c>
      <c r="F19" s="14">
        <f t="shared" si="0"/>
        <v>4.055387983848989</v>
      </c>
      <c r="G19" s="14"/>
      <c r="H19" s="13">
        <v>122028</v>
      </c>
      <c r="I19" s="14">
        <v>28.180672268907564</v>
      </c>
      <c r="J19" s="14">
        <f t="shared" si="1"/>
        <v>6.370379728464835</v>
      </c>
    </row>
    <row r="20" spans="3:10" ht="12.75">
      <c r="C20" s="12" t="s">
        <v>15</v>
      </c>
      <c r="D20" s="13">
        <v>37598</v>
      </c>
      <c r="E20" s="14">
        <v>52.20013763510505</v>
      </c>
      <c r="F20" s="14">
        <f t="shared" si="0"/>
        <v>8.610971786115902</v>
      </c>
      <c r="G20" s="14"/>
      <c r="H20" s="13">
        <v>62352</v>
      </c>
      <c r="I20" s="14">
        <v>23.532908031857986</v>
      </c>
      <c r="J20" s="14">
        <f t="shared" si="1"/>
        <v>3.255039145353848</v>
      </c>
    </row>
    <row r="21" spans="3:10" ht="12.75">
      <c r="C21" s="16" t="s">
        <v>16</v>
      </c>
      <c r="D21" s="17">
        <f>SUM(D6:D20)</f>
        <v>436629</v>
      </c>
      <c r="E21" s="18">
        <v>23.804568499132348</v>
      </c>
      <c r="F21" s="18"/>
      <c r="G21" s="18"/>
      <c r="H21" s="17">
        <f>SUM(H6:H20)</f>
        <v>1915553</v>
      </c>
      <c r="I21" s="18">
        <v>13.318772771828863</v>
      </c>
      <c r="J21" s="18"/>
    </row>
    <row r="22" spans="3:10" ht="5.25" customHeight="1" thickBot="1">
      <c r="C22" s="8"/>
      <c r="D22" s="9"/>
      <c r="E22" s="10"/>
      <c r="F22" s="10"/>
      <c r="G22" s="10"/>
      <c r="H22" s="9"/>
      <c r="I22" s="10"/>
      <c r="J22" s="10"/>
    </row>
    <row r="23" spans="3:10" ht="12.75">
      <c r="C23" s="2"/>
      <c r="D23" s="3"/>
      <c r="E23" s="4"/>
      <c r="F23" s="4"/>
      <c r="G23" s="4"/>
      <c r="H23" s="3"/>
      <c r="I23" s="4"/>
      <c r="J23" s="4"/>
    </row>
    <row r="24" spans="3:4" ht="12.75">
      <c r="C24" s="21" t="s">
        <v>20</v>
      </c>
      <c r="D24" s="1"/>
    </row>
    <row r="25" spans="3:4" ht="7.5" customHeight="1">
      <c r="C25" s="1"/>
      <c r="D25" s="1"/>
    </row>
  </sheetData>
  <mergeCells count="2">
    <mergeCell ref="H4:J4"/>
    <mergeCell ref="D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2005-08-18T13:00:59Z</cp:lastPrinted>
  <dcterms:created xsi:type="dcterms:W3CDTF">2005-02-22T09:28:29Z</dcterms:created>
  <dcterms:modified xsi:type="dcterms:W3CDTF">2005-11-29T10:01:51Z</dcterms:modified>
  <cp:category/>
  <cp:version/>
  <cp:contentType/>
  <cp:contentStatus/>
</cp:coreProperties>
</file>