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2384" windowHeight="9312" activeTab="0"/>
  </bookViews>
  <sheets>
    <sheet name="def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<sst xmlns="http://schemas.openxmlformats.org/spreadsheetml/2006/main" count="17" uniqueCount="14">
  <si>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Unità locali e addetti alle imprese e istituzioni per forma giuridica. Censimento 2001, variazione percentuale 2001/1991 e quota percentuale sul totale 2001 - Veneto.</t>
  </si>
  <si>
    <t>Unità locali</t>
  </si>
  <si>
    <t>Addetti</t>
  </si>
  <si>
    <t>Variazione% 2001/1991</t>
  </si>
  <si>
    <t>Quota% 2001</t>
  </si>
  <si>
    <t>Impresa individuale</t>
  </si>
  <si>
    <t>Società di persone</t>
  </si>
  <si>
    <t>Società di capitali</t>
  </si>
  <si>
    <t>Società cooperativa, esclusa coop. sociale</t>
  </si>
  <si>
    <t>Altra forma d'impresa</t>
  </si>
  <si>
    <t>Istituzione pubblica</t>
  </si>
  <si>
    <t>Istituzione nonprofit</t>
  </si>
  <si>
    <t>Fonte: Elaborazioni Regione Veneto - Direzione Sistar su dati Istat</t>
  </si>
  <si>
    <t>Composizione percentuale delle unità locali delle imprese e delle istituzioni per forma giuridica. Censimento 2001 - Veneto.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</si>
</sst>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4"/>
      <name val="Haettenschweiler"/>
      <family val="2"/>
    </font>
    <font>
      <sz val="3.5"/>
      <name val="Arial"/>
      <family val="0"/>
    </font>
    <font>
      <sz val="2.25"/>
      <name val="Arial"/>
      <family val="2"/>
    </font>
    <font>
      <sz val="1.75"/>
      <name val="Arial"/>
      <family val="2"/>
    </font>
    <font>
      <sz val="15"/>
      <name val="Arial"/>
      <family val="0"/>
    </font>
    <font>
      <b/>
      <sz val="9.25"/>
      <name val="Arial"/>
      <family val="2"/>
    </font>
    <font>
      <b/>
      <sz val="9.25"/>
      <color indexed="53"/>
      <name val="Arial"/>
      <family val="2"/>
    </font>
    <font>
      <b/>
      <sz val="9.25"/>
      <color indexed="50"/>
      <name val="Arial"/>
      <family val="2"/>
    </font>
    <font>
      <b/>
      <sz val="9.25"/>
      <color indexed="11"/>
      <name val="Arial"/>
      <family val="2"/>
    </font>
    <font>
      <b/>
      <sz val="9.25"/>
      <color indexed="57"/>
      <name val="Arial"/>
      <family val="2"/>
    </font>
    <font>
      <b/>
      <sz val="9.25"/>
      <color indexed="48"/>
      <name val="Arial"/>
      <family val="2"/>
    </font>
    <font>
      <b/>
      <sz val="9.25"/>
      <color indexed="62"/>
      <name val="Arial"/>
      <family val="2"/>
    </font>
    <font>
      <b/>
      <sz val="9.25"/>
      <color indexed="5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164" fontId="3" fillId="0" borderId="0" xfId="19" applyNumberFormat="1" applyFont="1" applyFill="1" applyBorder="1" applyAlignment="1">
      <alignment horizontal="center"/>
    </xf>
    <xf numFmtId="164" fontId="3" fillId="0" borderId="5" xfId="19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3" fillId="0" borderId="6" xfId="0" applyFont="1" applyFill="1" applyBorder="1" applyAlignment="1">
      <alignment/>
    </xf>
    <xf numFmtId="3" fontId="3" fillId="0" borderId="7" xfId="0" applyNumberFormat="1" applyFont="1" applyFill="1" applyBorder="1" applyAlignment="1">
      <alignment horizontal="center"/>
    </xf>
    <xf numFmtId="164" fontId="3" fillId="0" borderId="7" xfId="19" applyNumberFormat="1" applyFont="1" applyFill="1" applyBorder="1" applyAlignment="1">
      <alignment horizontal="center"/>
    </xf>
    <xf numFmtId="164" fontId="3" fillId="0" borderId="8" xfId="19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7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addetti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def!$B$6:$B$12</c:f>
              <c:strCache/>
            </c:strRef>
          </c:cat>
          <c:val>
            <c:numRef>
              <c:f>def!$I$6:$I$12</c:f>
              <c:numCache/>
            </c:numRef>
          </c:val>
        </c:ser>
        <c:ser>
          <c:idx val="1"/>
          <c:order val="1"/>
          <c:tx>
            <c:v>unità locali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def!$E$6:$E$12</c:f>
              <c:numCache/>
            </c:numRef>
          </c:val>
        </c:ser>
        <c:axId val="49874295"/>
        <c:axId val="46215472"/>
      </c:barChart>
      <c:catAx>
        <c:axId val="498742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215472"/>
        <c:crosses val="autoZero"/>
        <c:auto val="1"/>
        <c:lblOffset val="100"/>
        <c:tickLblSkip val="1"/>
        <c:noMultiLvlLbl val="0"/>
      </c:catAx>
      <c:valAx>
        <c:axId val="46215472"/>
        <c:scaling>
          <c:orientation val="minMax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98742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2"/>
          <c:y val="0.07125"/>
          <c:w val="0.3315"/>
          <c:h val="0.6245"/>
        </c:manualLayout>
      </c:layout>
      <c:pie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FF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/>
                </a:ln>
              </c:spPr>
            </c:leaderLines>
          </c:dLbls>
          <c:cat>
            <c:strRef>
              <c:f>def!$B$6:$B$12</c:f>
              <c:strCache/>
            </c:strRef>
          </c:cat>
          <c:val>
            <c:numRef>
              <c:f>def!$E$6:$E$12</c:f>
              <c:numCache/>
            </c:numRef>
          </c:val>
        </c:ser>
        <c:firstSliceAng val="25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075"/>
          <c:y val="0.782"/>
          <c:w val="0.79425"/>
          <c:h val="0.21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0</xdr:rowOff>
    </xdr:from>
    <xdr:to>
      <xdr:col>9</xdr:col>
      <xdr:colOff>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95250" y="2543175"/>
        <a:ext cx="5372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771525</xdr:colOff>
      <xdr:row>19</xdr:row>
      <xdr:rowOff>0</xdr:rowOff>
    </xdr:from>
    <xdr:to>
      <xdr:col>10</xdr:col>
      <xdr:colOff>38100</xdr:colOff>
      <xdr:row>38</xdr:row>
      <xdr:rowOff>57150</xdr:rowOff>
    </xdr:to>
    <xdr:graphicFrame>
      <xdr:nvGraphicFramePr>
        <xdr:cNvPr id="2" name="Chart 2"/>
        <xdr:cNvGraphicFramePr/>
      </xdr:nvGraphicFramePr>
      <xdr:xfrm>
        <a:off x="857250" y="3505200"/>
        <a:ext cx="52578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tabSelected="1" workbookViewId="0" topLeftCell="A15">
      <selection activeCell="A17" sqref="A17:K41"/>
    </sheetView>
  </sheetViews>
  <sheetFormatPr defaultColWidth="9.140625" defaultRowHeight="12.75"/>
  <cols>
    <col min="1" max="1" width="1.28515625" style="0" customWidth="1"/>
    <col min="2" max="2" width="30.57421875" style="0" customWidth="1"/>
    <col min="3" max="3" width="6.28125" style="0" customWidth="1"/>
    <col min="4" max="4" width="9.57421875" style="0" bestFit="1" customWidth="1"/>
    <col min="5" max="5" width="7.8515625" style="0" customWidth="1"/>
    <col min="6" max="6" width="1.1484375" style="0" customWidth="1"/>
    <col min="7" max="7" width="7.57421875" style="0" customWidth="1"/>
    <col min="8" max="8" width="9.8515625" style="0" customWidth="1"/>
    <col min="9" max="9" width="7.8515625" style="0" customWidth="1"/>
    <col min="12" max="12" width="5.00390625" style="0" customWidth="1"/>
    <col min="13" max="13" width="0.42578125" style="0" customWidth="1"/>
  </cols>
  <sheetData>
    <row r="1" spans="1:9" ht="12.75">
      <c r="A1" s="1"/>
      <c r="B1" s="22" t="s">
        <v>0</v>
      </c>
      <c r="C1" s="22"/>
      <c r="D1" s="22"/>
      <c r="E1" s="22"/>
      <c r="F1" s="22"/>
      <c r="G1" s="22"/>
      <c r="H1" s="22"/>
      <c r="I1" s="22"/>
    </row>
    <row r="2" spans="1:9" ht="24" customHeight="1">
      <c r="A2" s="1"/>
      <c r="B2" s="22"/>
      <c r="C2" s="22"/>
      <c r="D2" s="22"/>
      <c r="E2" s="22"/>
      <c r="F2" s="22"/>
      <c r="G2" s="22"/>
      <c r="H2" s="22"/>
      <c r="I2" s="22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5.75" customHeight="1">
      <c r="A4" s="1"/>
      <c r="B4" s="2"/>
      <c r="C4" s="20" t="s">
        <v>1</v>
      </c>
      <c r="D4" s="20"/>
      <c r="E4" s="20"/>
      <c r="F4" s="3"/>
      <c r="G4" s="20" t="s">
        <v>2</v>
      </c>
      <c r="H4" s="20"/>
      <c r="I4" s="21"/>
    </row>
    <row r="5" spans="1:9" ht="29.25" customHeight="1">
      <c r="A5" s="1"/>
      <c r="B5" s="4"/>
      <c r="C5" s="5">
        <v>2001</v>
      </c>
      <c r="D5" s="5" t="s">
        <v>3</v>
      </c>
      <c r="E5" s="5" t="s">
        <v>4</v>
      </c>
      <c r="F5" s="5"/>
      <c r="G5" s="5">
        <v>2001</v>
      </c>
      <c r="H5" s="5" t="s">
        <v>3</v>
      </c>
      <c r="I5" s="6" t="s">
        <v>4</v>
      </c>
    </row>
    <row r="6" spans="1:9" ht="20.25" customHeight="1">
      <c r="A6" s="1"/>
      <c r="B6" s="7" t="s">
        <v>5</v>
      </c>
      <c r="C6" s="8">
        <v>238309</v>
      </c>
      <c r="D6" s="9">
        <f>+(C6-219803)/219803</f>
        <v>0.0841935733361237</v>
      </c>
      <c r="E6" s="9">
        <f aca="true" t="shared" si="0" ref="E6:E12">+C6/436629</f>
        <v>0.5457928813706832</v>
      </c>
      <c r="F6" s="9"/>
      <c r="G6" s="8">
        <v>398306</v>
      </c>
      <c r="H6" s="9">
        <f>+(G6-449170)/449170</f>
        <v>-0.11323997595565154</v>
      </c>
      <c r="I6" s="10">
        <f aca="true" t="shared" si="1" ref="I6:I12">+G6/1915553</f>
        <v>0.2079326439936666</v>
      </c>
    </row>
    <row r="7" spans="1:9" ht="12.75">
      <c r="A7" s="1"/>
      <c r="B7" s="7" t="s">
        <v>6</v>
      </c>
      <c r="C7" s="11">
        <v>96680</v>
      </c>
      <c r="D7" s="9">
        <f>+(C7-71158)/71158</f>
        <v>0.35866662919137693</v>
      </c>
      <c r="E7" s="9">
        <f t="shared" si="0"/>
        <v>0.22142368005789811</v>
      </c>
      <c r="F7" s="9"/>
      <c r="G7" s="8">
        <v>358998</v>
      </c>
      <c r="H7" s="9">
        <f>+(G7-334246)/334246</f>
        <v>0.074053242222794</v>
      </c>
      <c r="I7" s="10">
        <f t="shared" si="1"/>
        <v>0.18741219898379216</v>
      </c>
    </row>
    <row r="8" spans="1:10" ht="12.75">
      <c r="A8" s="1"/>
      <c r="B8" s="7" t="s">
        <v>7</v>
      </c>
      <c r="C8" s="8">
        <v>66418</v>
      </c>
      <c r="D8" s="9">
        <f>+(C8-33947)/33947</f>
        <v>0.9565204583615636</v>
      </c>
      <c r="E8" s="9">
        <f t="shared" si="0"/>
        <v>0.15211541148205915</v>
      </c>
      <c r="F8" s="9"/>
      <c r="G8" s="8">
        <v>814222</v>
      </c>
      <c r="H8" s="9">
        <f>+(G8-550385)/550385</f>
        <v>0.47936807870854037</v>
      </c>
      <c r="I8" s="10">
        <f t="shared" si="1"/>
        <v>0.4250584557044363</v>
      </c>
      <c r="J8" s="12"/>
    </row>
    <row r="9" spans="1:9" ht="12.75">
      <c r="A9" s="1"/>
      <c r="B9" s="7" t="s">
        <v>8</v>
      </c>
      <c r="C9" s="8">
        <v>4453</v>
      </c>
      <c r="D9" s="9">
        <f>+(C9-4140)/4140</f>
        <v>0.07560386473429952</v>
      </c>
      <c r="E9" s="9">
        <f t="shared" si="0"/>
        <v>0.010198589649336164</v>
      </c>
      <c r="F9" s="9"/>
      <c r="G9" s="8">
        <v>69184</v>
      </c>
      <c r="H9" s="9">
        <f>+(G9-45648)/45648</f>
        <v>0.5155976165439888</v>
      </c>
      <c r="I9" s="10">
        <f t="shared" si="1"/>
        <v>0.03611698553890182</v>
      </c>
    </row>
    <row r="10" spans="1:9" ht="12.75">
      <c r="A10" s="1"/>
      <c r="B10" s="7" t="s">
        <v>9</v>
      </c>
      <c r="C10" s="8">
        <v>1396</v>
      </c>
      <c r="D10" s="9">
        <f>+(C10-4668)/4668</f>
        <v>-0.700942587832048</v>
      </c>
      <c r="E10" s="9">
        <f t="shared" si="0"/>
        <v>0.003197222355821533</v>
      </c>
      <c r="F10" s="9"/>
      <c r="G10" s="8">
        <v>6328</v>
      </c>
      <c r="H10" s="9">
        <f>+(G10-72897)/72897</f>
        <v>-0.9131925868005542</v>
      </c>
      <c r="I10" s="10">
        <f t="shared" si="1"/>
        <v>0.0033034846856234206</v>
      </c>
    </row>
    <row r="11" spans="1:9" ht="12.75">
      <c r="A11" s="1"/>
      <c r="B11" s="7" t="s">
        <v>10</v>
      </c>
      <c r="C11" s="8">
        <v>6998</v>
      </c>
      <c r="D11" s="9">
        <f>+(C11-9405)/9405</f>
        <v>-0.25592769803296117</v>
      </c>
      <c r="E11" s="9">
        <f t="shared" si="0"/>
        <v>0.01602733670919705</v>
      </c>
      <c r="F11" s="9"/>
      <c r="G11" s="8">
        <v>222939</v>
      </c>
      <c r="H11" s="9">
        <f>+(G11-211640)/211640</f>
        <v>0.053387828387828386</v>
      </c>
      <c r="I11" s="10">
        <f t="shared" si="1"/>
        <v>0.11638362394566999</v>
      </c>
    </row>
    <row r="12" spans="1:9" ht="12.75">
      <c r="A12" s="1"/>
      <c r="B12" s="7" t="s">
        <v>11</v>
      </c>
      <c r="C12" s="8">
        <v>22375</v>
      </c>
      <c r="D12" s="9">
        <f>+(C12-9555)/9555</f>
        <v>1.3417059131344846</v>
      </c>
      <c r="E12" s="9">
        <f t="shared" si="0"/>
        <v>0.05124487837500487</v>
      </c>
      <c r="F12" s="9"/>
      <c r="G12" s="8">
        <v>45576</v>
      </c>
      <c r="H12" s="9">
        <f>+(G12-26425)/26425</f>
        <v>0.7247303689687795</v>
      </c>
      <c r="I12" s="10">
        <f t="shared" si="1"/>
        <v>0.023792607147909768</v>
      </c>
    </row>
    <row r="13" spans="1:9" ht="9" customHeight="1">
      <c r="A13" s="1"/>
      <c r="B13" s="13"/>
      <c r="C13" s="14"/>
      <c r="D13" s="15"/>
      <c r="E13" s="15"/>
      <c r="F13" s="15"/>
      <c r="G13" s="14"/>
      <c r="H13" s="15"/>
      <c r="I13" s="16"/>
    </row>
    <row r="14" spans="2:14" ht="18" customHeight="1">
      <c r="B14" s="17" t="s">
        <v>12</v>
      </c>
      <c r="C14" s="18"/>
      <c r="D14" s="18"/>
      <c r="E14" s="18"/>
      <c r="F14" s="18"/>
      <c r="G14" s="18"/>
      <c r="H14" s="18"/>
      <c r="I14" s="18"/>
      <c r="L14" s="19"/>
      <c r="M14" s="19"/>
      <c r="N14" s="19"/>
    </row>
    <row r="15" spans="2:9" ht="11.25" customHeight="1">
      <c r="B15" s="17"/>
      <c r="C15" s="18"/>
      <c r="D15" s="18"/>
      <c r="E15" s="18"/>
      <c r="F15" s="18"/>
      <c r="G15" s="18"/>
      <c r="H15" s="18"/>
      <c r="I15" s="18"/>
    </row>
    <row r="16" spans="2:9" ht="11.25" customHeight="1">
      <c r="B16" s="17"/>
      <c r="C16" s="18"/>
      <c r="D16" s="18"/>
      <c r="E16" s="18"/>
      <c r="F16" s="18"/>
      <c r="G16" s="18"/>
      <c r="H16" s="18"/>
      <c r="I16" s="18"/>
    </row>
    <row r="17" spans="1:11" ht="6" customHeight="1">
      <c r="A17" s="23"/>
      <c r="B17" s="24"/>
      <c r="C17" s="25"/>
      <c r="D17" s="25"/>
      <c r="E17" s="25"/>
      <c r="F17" s="25"/>
      <c r="G17" s="25"/>
      <c r="H17" s="25"/>
      <c r="I17" s="25"/>
      <c r="J17" s="25"/>
      <c r="K17" s="26"/>
    </row>
    <row r="18" spans="1:11" ht="16.5">
      <c r="A18" s="27"/>
      <c r="B18" s="28" t="s">
        <v>13</v>
      </c>
      <c r="C18" s="18"/>
      <c r="D18" s="18"/>
      <c r="E18" s="18"/>
      <c r="F18" s="18"/>
      <c r="G18" s="18"/>
      <c r="H18" s="18"/>
      <c r="I18" s="18"/>
      <c r="J18" s="18"/>
      <c r="K18" s="29"/>
    </row>
    <row r="19" spans="1:11" ht="12.75">
      <c r="A19" s="27"/>
      <c r="B19" s="18"/>
      <c r="C19" s="18"/>
      <c r="D19" s="18"/>
      <c r="E19" s="18"/>
      <c r="F19" s="18"/>
      <c r="G19" s="18"/>
      <c r="H19" s="18"/>
      <c r="I19" s="18"/>
      <c r="J19" s="18"/>
      <c r="K19" s="29"/>
    </row>
    <row r="20" spans="1:11" ht="12.75">
      <c r="A20" s="27"/>
      <c r="B20" s="18"/>
      <c r="C20" s="18"/>
      <c r="D20" s="18"/>
      <c r="E20" s="18"/>
      <c r="F20" s="18"/>
      <c r="G20" s="18"/>
      <c r="H20" s="18"/>
      <c r="I20" s="18"/>
      <c r="J20" s="18"/>
      <c r="K20" s="29"/>
    </row>
    <row r="21" spans="1:11" ht="12.75">
      <c r="A21" s="27"/>
      <c r="B21" s="18"/>
      <c r="C21" s="18"/>
      <c r="D21" s="18"/>
      <c r="E21" s="18"/>
      <c r="F21" s="18"/>
      <c r="G21" s="18"/>
      <c r="H21" s="18"/>
      <c r="I21" s="18"/>
      <c r="J21" s="18"/>
      <c r="K21" s="29"/>
    </row>
    <row r="22" spans="1:11" ht="12.75">
      <c r="A22" s="27"/>
      <c r="B22" s="18"/>
      <c r="C22" s="18"/>
      <c r="D22" s="18"/>
      <c r="E22" s="18"/>
      <c r="F22" s="18"/>
      <c r="G22" s="18"/>
      <c r="H22" s="18"/>
      <c r="I22" s="18"/>
      <c r="J22" s="18"/>
      <c r="K22" s="29"/>
    </row>
    <row r="23" spans="1:11" ht="12.75">
      <c r="A23" s="27"/>
      <c r="B23" s="18"/>
      <c r="C23" s="18"/>
      <c r="D23" s="18"/>
      <c r="E23" s="18"/>
      <c r="F23" s="18"/>
      <c r="G23" s="18"/>
      <c r="H23" s="18"/>
      <c r="I23" s="18"/>
      <c r="J23" s="18"/>
      <c r="K23" s="29"/>
    </row>
    <row r="24" spans="1:11" ht="12.75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29"/>
    </row>
    <row r="25" spans="1:11" ht="12.75">
      <c r="A25" s="27"/>
      <c r="B25" s="18"/>
      <c r="C25" s="18"/>
      <c r="D25" s="18"/>
      <c r="E25" s="18"/>
      <c r="F25" s="18"/>
      <c r="G25" s="18"/>
      <c r="H25" s="18"/>
      <c r="I25" s="18"/>
      <c r="J25" s="18"/>
      <c r="K25" s="29"/>
    </row>
    <row r="26" spans="1:11" ht="12.75">
      <c r="A26" s="27"/>
      <c r="B26" s="18"/>
      <c r="C26" s="18"/>
      <c r="D26" s="18"/>
      <c r="E26" s="18"/>
      <c r="F26" s="18"/>
      <c r="G26" s="18"/>
      <c r="H26" s="18"/>
      <c r="I26" s="18"/>
      <c r="J26" s="18"/>
      <c r="K26" s="29"/>
    </row>
    <row r="27" spans="1:11" ht="12.75">
      <c r="A27" s="27"/>
      <c r="B27" s="18"/>
      <c r="C27" s="18"/>
      <c r="D27" s="18"/>
      <c r="E27" s="18"/>
      <c r="F27" s="18"/>
      <c r="G27" s="18"/>
      <c r="H27" s="18"/>
      <c r="I27" s="18"/>
      <c r="J27" s="18"/>
      <c r="K27" s="29"/>
    </row>
    <row r="28" spans="1:11" ht="12.75">
      <c r="A28" s="27"/>
      <c r="B28" s="18"/>
      <c r="C28" s="18"/>
      <c r="D28" s="18"/>
      <c r="E28" s="18"/>
      <c r="F28" s="18"/>
      <c r="G28" s="18"/>
      <c r="H28" s="18"/>
      <c r="I28" s="18"/>
      <c r="J28" s="18"/>
      <c r="K28" s="29"/>
    </row>
    <row r="29" spans="1:11" ht="12.75">
      <c r="A29" s="27"/>
      <c r="B29" s="18"/>
      <c r="C29" s="18"/>
      <c r="D29" s="18"/>
      <c r="E29" s="18"/>
      <c r="F29" s="18"/>
      <c r="G29" s="18"/>
      <c r="H29" s="18"/>
      <c r="I29" s="18"/>
      <c r="J29" s="18"/>
      <c r="K29" s="29"/>
    </row>
    <row r="30" spans="1:11" ht="12.75">
      <c r="A30" s="27"/>
      <c r="B30" s="18"/>
      <c r="C30" s="18"/>
      <c r="D30" s="18"/>
      <c r="E30" s="18"/>
      <c r="F30" s="18"/>
      <c r="G30" s="18"/>
      <c r="H30" s="18"/>
      <c r="I30" s="18"/>
      <c r="J30" s="18"/>
      <c r="K30" s="29"/>
    </row>
    <row r="31" spans="1:11" ht="12.75">
      <c r="A31" s="27"/>
      <c r="B31" s="18"/>
      <c r="C31" s="18"/>
      <c r="D31" s="18"/>
      <c r="E31" s="18"/>
      <c r="F31" s="18"/>
      <c r="G31" s="18"/>
      <c r="H31" s="18"/>
      <c r="I31" s="18"/>
      <c r="J31" s="18"/>
      <c r="K31" s="29"/>
    </row>
    <row r="32" spans="1:11" ht="12.75">
      <c r="A32" s="27"/>
      <c r="B32" s="18"/>
      <c r="C32" s="18"/>
      <c r="D32" s="18"/>
      <c r="E32" s="18"/>
      <c r="F32" s="18"/>
      <c r="G32" s="18"/>
      <c r="H32" s="18"/>
      <c r="I32" s="18"/>
      <c r="J32" s="18"/>
      <c r="K32" s="29"/>
    </row>
    <row r="33" spans="1:11" ht="12.75">
      <c r="A33" s="27"/>
      <c r="B33" s="18"/>
      <c r="C33" s="18"/>
      <c r="D33" s="18"/>
      <c r="E33" s="18"/>
      <c r="F33" s="18"/>
      <c r="G33" s="18"/>
      <c r="H33" s="18"/>
      <c r="I33" s="18"/>
      <c r="J33" s="18"/>
      <c r="K33" s="29"/>
    </row>
    <row r="34" spans="1:11" ht="12.75">
      <c r="A34" s="27"/>
      <c r="B34" s="18"/>
      <c r="C34" s="18"/>
      <c r="D34" s="18"/>
      <c r="E34" s="18"/>
      <c r="F34" s="18"/>
      <c r="G34" s="18"/>
      <c r="H34" s="18"/>
      <c r="I34" s="18"/>
      <c r="J34" s="18"/>
      <c r="K34" s="29"/>
    </row>
    <row r="35" spans="1:11" ht="12.75">
      <c r="A35" s="27"/>
      <c r="B35" s="18"/>
      <c r="C35" s="18"/>
      <c r="D35" s="18"/>
      <c r="E35" s="18"/>
      <c r="F35" s="18"/>
      <c r="G35" s="18"/>
      <c r="H35" s="18"/>
      <c r="I35" s="18"/>
      <c r="J35" s="18"/>
      <c r="K35" s="29"/>
    </row>
    <row r="36" spans="1:11" ht="12.75">
      <c r="A36" s="27"/>
      <c r="B36" s="18"/>
      <c r="C36" s="18"/>
      <c r="D36" s="18"/>
      <c r="E36" s="18"/>
      <c r="F36" s="18"/>
      <c r="G36" s="18"/>
      <c r="H36" s="18"/>
      <c r="I36" s="18"/>
      <c r="J36" s="18"/>
      <c r="K36" s="29"/>
    </row>
    <row r="37" spans="1:11" ht="12.75">
      <c r="A37" s="27"/>
      <c r="B37" s="18"/>
      <c r="C37" s="18"/>
      <c r="D37" s="18"/>
      <c r="E37" s="18"/>
      <c r="F37" s="18"/>
      <c r="G37" s="18"/>
      <c r="H37" s="18"/>
      <c r="I37" s="18"/>
      <c r="J37" s="18"/>
      <c r="K37" s="29"/>
    </row>
    <row r="38" spans="1:11" ht="12.75">
      <c r="A38" s="27"/>
      <c r="B38" s="18"/>
      <c r="C38" s="18"/>
      <c r="D38" s="18"/>
      <c r="E38" s="18"/>
      <c r="F38" s="18"/>
      <c r="G38" s="18"/>
      <c r="H38" s="18"/>
      <c r="I38" s="18"/>
      <c r="J38" s="18"/>
      <c r="K38" s="29"/>
    </row>
    <row r="39" spans="1:11" ht="12.75">
      <c r="A39" s="27"/>
      <c r="B39" s="18"/>
      <c r="C39" s="18"/>
      <c r="D39" s="18"/>
      <c r="E39" s="18"/>
      <c r="F39" s="18"/>
      <c r="G39" s="18"/>
      <c r="H39" s="18"/>
      <c r="I39" s="18"/>
      <c r="J39" s="18"/>
      <c r="K39" s="29"/>
    </row>
    <row r="40" spans="1:11" ht="12.75">
      <c r="A40" s="27"/>
      <c r="B40" s="17" t="s">
        <v>12</v>
      </c>
      <c r="C40" s="18"/>
      <c r="D40" s="18"/>
      <c r="E40" s="18"/>
      <c r="F40" s="18"/>
      <c r="G40" s="18"/>
      <c r="H40" s="18"/>
      <c r="I40" s="18"/>
      <c r="J40" s="18"/>
      <c r="K40" s="29"/>
    </row>
    <row r="41" spans="1:11" ht="7.5" customHeight="1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2"/>
    </row>
  </sheetData>
  <mergeCells count="3">
    <mergeCell ref="C4:E4"/>
    <mergeCell ref="G4:I4"/>
    <mergeCell ref="B1:I2"/>
  </mergeCells>
  <printOptions/>
  <pageMargins left="0.75" right="0.6" top="1" bottom="1" header="0.5" footer="0.5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2005-11-29T13:32:46Z</dcterms:created>
  <dcterms:modified xsi:type="dcterms:W3CDTF">2006-02-14T13:04:14Z</dcterms:modified>
  <cp:category/>
  <cp:version/>
  <cp:contentType/>
  <cp:contentStatus/>
</cp:coreProperties>
</file>