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<sst xmlns="http://schemas.openxmlformats.org/spreadsheetml/2006/main" count="54" uniqueCount="15">
  <si>
    <t>totale ul 01</t>
  </si>
  <si>
    <t>totale ul 91</t>
  </si>
  <si>
    <t>Agricoltura e pesca</t>
  </si>
  <si>
    <t>Industria</t>
  </si>
  <si>
    <t>Commercio</t>
  </si>
  <si>
    <t>Altri servizi</t>
  </si>
  <si>
    <t>Totale imprese</t>
  </si>
  <si>
    <t>Istituzioni pubbliche</t>
  </si>
  <si>
    <t>Istituzioni noprofit</t>
  </si>
  <si>
    <t>Fonte: Elaborazioni Regione Veneto - Direzione Sistar su dati Istat</t>
  </si>
  <si>
    <t>Unità locali e addetti alle imprese e istituzioni per settore economico. Variazione percentuale 2001/1991 - Veneto.</t>
  </si>
  <si>
    <t>Unità Locali</t>
  </si>
  <si>
    <t>Unità locali e addetti alle imprese e istituzioni per settore economico e variazioni percentuali 2001/1991 - Veneto.</t>
  </si>
  <si>
    <t>Variazioni percentuali 2001/1991</t>
  </si>
  <si>
    <t>Addetti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</si>
</sst>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00000"/>
  </numFmts>
  <fonts count="12">
    <font>
      <sz val="10"/>
      <name val="Arial"/>
      <family val="0"/>
    </font>
    <font>
      <b/>
      <sz val="10"/>
      <name val="Arial"/>
      <family val="2"/>
    </font>
    <font>
      <sz val="14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.25"/>
      <name val="Arial"/>
      <family val="2"/>
    </font>
    <font>
      <sz val="12"/>
      <name val="Haettenschweiler"/>
      <family val="2"/>
    </font>
    <font>
      <b/>
      <sz val="10"/>
      <color indexed="62"/>
      <name val="Arial"/>
      <family val="2"/>
    </font>
    <font>
      <sz val="8.25"/>
      <name val="Arial"/>
      <family val="2"/>
    </font>
    <font>
      <sz val="14"/>
      <name val="Haettenschweile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9" fontId="6" fillId="0" borderId="0" xfId="19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64" fontId="6" fillId="0" borderId="2" xfId="19" applyNumberFormat="1" applyFont="1" applyBorder="1" applyAlignment="1">
      <alignment/>
    </xf>
    <xf numFmtId="164" fontId="6" fillId="0" borderId="3" xfId="19" applyNumberFormat="1" applyFont="1" applyBorder="1" applyAlignment="1">
      <alignment/>
    </xf>
    <xf numFmtId="9" fontId="5" fillId="0" borderId="0" xfId="19" applyFont="1" applyAlignment="1">
      <alignment/>
    </xf>
    <xf numFmtId="0" fontId="6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4" fontId="6" fillId="0" borderId="2" xfId="19" applyNumberFormat="1" applyFont="1" applyBorder="1" applyAlignment="1">
      <alignment horizontal="center"/>
    </xf>
    <xf numFmtId="164" fontId="6" fillId="0" borderId="3" xfId="19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1" xfId="19" applyNumberFormat="1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3" fontId="6" fillId="0" borderId="0" xfId="0" applyNumberFormat="1" applyFont="1" applyBorder="1" applyAlignment="1">
      <alignment/>
    </xf>
    <xf numFmtId="3" fontId="6" fillId="0" borderId="0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475"/>
          <c:w val="0.955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unità locali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(Foglio1!$B$6,Foglio1!$D$6,Foglio1!$F$6,Foglio1!$H$6,Foglio1!$J$6,Foglio1!$L$6,Foglio1!$N$6)</c:f>
              <c:strCache/>
            </c:strRef>
          </c:cat>
          <c:val>
            <c:numRef>
              <c:f>Foglio1!$R$7:$X$7</c:f>
              <c:numCache/>
            </c:numRef>
          </c:val>
        </c:ser>
        <c:ser>
          <c:idx val="1"/>
          <c:order val="1"/>
          <c:tx>
            <c:v>addetti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(Foglio1!$B$6,Foglio1!$D$6,Foglio1!$F$6,Foglio1!$H$6,Foglio1!$J$6,Foglio1!$L$6,Foglio1!$N$6)</c:f>
              <c:strCache/>
            </c:strRef>
          </c:cat>
          <c:val>
            <c:numRef>
              <c:f>Foglio1!$R$14:$X$14</c:f>
              <c:numCache/>
            </c:numRef>
          </c:val>
        </c:ser>
        <c:overlap val="-10"/>
        <c:gapWidth val="140"/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 val="autoZero"/>
        <c:auto val="1"/>
        <c:lblOffset val="20"/>
        <c:noMultiLvlLbl val="0"/>
      </c:catAx>
      <c:valAx>
        <c:axId val="48979612"/>
        <c:scaling>
          <c:orientation val="minMax"/>
          <c:max val="1.4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325"/>
          <c:y val="0.0545"/>
          <c:w val="0.230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142875</xdr:rowOff>
    </xdr:from>
    <xdr:to>
      <xdr:col>9</xdr:col>
      <xdr:colOff>685800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66675" y="4048125"/>
        <a:ext cx="6943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showGridLines="0" tabSelected="1" workbookViewId="0" topLeftCell="A10">
      <selection activeCell="A20" sqref="A20:J42"/>
    </sheetView>
  </sheetViews>
  <sheetFormatPr defaultColWidth="9.140625" defaultRowHeight="12.75"/>
  <cols>
    <col min="1" max="1" width="2.00390625" style="0" customWidth="1"/>
    <col min="2" max="2" width="11.00390625" style="0" customWidth="1"/>
    <col min="3" max="3" width="11.140625" style="0" customWidth="1"/>
    <col min="4" max="4" width="10.8515625" style="0" customWidth="1"/>
    <col min="5" max="5" width="11.00390625" style="0" customWidth="1"/>
    <col min="6" max="6" width="12.8515625" style="0" customWidth="1"/>
    <col min="7" max="7" width="12.140625" style="0" customWidth="1"/>
    <col min="8" max="8" width="12.8515625" style="0" customWidth="1"/>
    <col min="9" max="9" width="11.00390625" style="0" customWidth="1"/>
    <col min="10" max="10" width="11.7109375" style="0" customWidth="1"/>
    <col min="11" max="11" width="14.7109375" style="0" customWidth="1"/>
    <col min="12" max="12" width="12.7109375" style="0" customWidth="1"/>
    <col min="13" max="13" width="12.00390625" style="0" customWidth="1"/>
    <col min="14" max="14" width="10.7109375" style="0" customWidth="1"/>
    <col min="15" max="15" width="11.421875" style="0" customWidth="1"/>
    <col min="16" max="16" width="9.421875" style="0" customWidth="1"/>
    <col min="17" max="17" width="12.57421875" style="0" customWidth="1"/>
    <col min="18" max="18" width="11.140625" style="0" customWidth="1"/>
  </cols>
  <sheetData>
    <row r="1" ht="12.75">
      <c r="B1" s="1" t="s">
        <v>12</v>
      </c>
    </row>
    <row r="2" ht="12.75">
      <c r="B2" s="1"/>
    </row>
    <row r="3" ht="12.75">
      <c r="B3" s="7" t="s">
        <v>11</v>
      </c>
    </row>
    <row r="4" ht="8.25" customHeight="1">
      <c r="B4" s="1"/>
    </row>
    <row r="5" spans="2:37" ht="12.75">
      <c r="B5" s="18">
        <v>2001</v>
      </c>
      <c r="C5" s="19">
        <v>1991</v>
      </c>
      <c r="D5" s="19">
        <v>2001</v>
      </c>
      <c r="E5" s="19">
        <v>1991</v>
      </c>
      <c r="F5" s="19">
        <v>2001</v>
      </c>
      <c r="G5" s="19">
        <v>1991</v>
      </c>
      <c r="H5" s="19">
        <v>2001</v>
      </c>
      <c r="I5" s="19">
        <v>1991</v>
      </c>
      <c r="J5" s="19">
        <v>2001</v>
      </c>
      <c r="K5" s="19">
        <v>1991</v>
      </c>
      <c r="L5" s="19">
        <v>2001</v>
      </c>
      <c r="M5" s="19">
        <v>1991</v>
      </c>
      <c r="N5" s="19">
        <v>2001</v>
      </c>
      <c r="O5" s="19">
        <v>1991</v>
      </c>
      <c r="P5" s="19">
        <v>2001</v>
      </c>
      <c r="Q5" s="19">
        <v>1991</v>
      </c>
      <c r="R5" s="27" t="s">
        <v>13</v>
      </c>
      <c r="S5" s="28"/>
      <c r="T5" s="28"/>
      <c r="U5" s="28"/>
      <c r="V5" s="28"/>
      <c r="W5" s="28"/>
      <c r="X5" s="29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40" s="2" customFormat="1" ht="24.75" customHeight="1">
      <c r="B6" s="21" t="s">
        <v>2</v>
      </c>
      <c r="C6" s="22" t="s">
        <v>2</v>
      </c>
      <c r="D6" s="19" t="s">
        <v>3</v>
      </c>
      <c r="E6" s="19" t="s">
        <v>3</v>
      </c>
      <c r="F6" s="19" t="s">
        <v>4</v>
      </c>
      <c r="G6" s="19" t="s">
        <v>4</v>
      </c>
      <c r="H6" s="19" t="s">
        <v>5</v>
      </c>
      <c r="I6" s="19" t="s">
        <v>5</v>
      </c>
      <c r="J6" s="19" t="s">
        <v>6</v>
      </c>
      <c r="K6" s="19" t="s">
        <v>6</v>
      </c>
      <c r="L6" s="22" t="s">
        <v>7</v>
      </c>
      <c r="M6" s="22" t="s">
        <v>7</v>
      </c>
      <c r="N6" s="22" t="s">
        <v>8</v>
      </c>
      <c r="O6" s="22" t="s">
        <v>8</v>
      </c>
      <c r="P6" s="22" t="s">
        <v>0</v>
      </c>
      <c r="Q6" s="22" t="s">
        <v>1</v>
      </c>
      <c r="R6" s="21" t="s">
        <v>2</v>
      </c>
      <c r="S6" s="22" t="s">
        <v>3</v>
      </c>
      <c r="T6" s="22" t="s">
        <v>4</v>
      </c>
      <c r="U6" s="22" t="s">
        <v>5</v>
      </c>
      <c r="V6" s="22" t="s">
        <v>6</v>
      </c>
      <c r="W6" s="22" t="s">
        <v>7</v>
      </c>
      <c r="X6" s="23" t="s">
        <v>8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3"/>
      <c r="AL6" s="3"/>
      <c r="AM6" s="3"/>
      <c r="AN6" s="3"/>
    </row>
    <row r="7" spans="2:40" ht="23.25" customHeight="1">
      <c r="B7" s="14">
        <v>6048</v>
      </c>
      <c r="C7" s="15">
        <v>5246</v>
      </c>
      <c r="D7" s="15">
        <v>122454</v>
      </c>
      <c r="E7" s="15">
        <v>112789</v>
      </c>
      <c r="F7" s="15">
        <v>111465</v>
      </c>
      <c r="G7" s="15">
        <v>108854</v>
      </c>
      <c r="H7" s="15">
        <v>167289</v>
      </c>
      <c r="I7" s="15">
        <v>106827</v>
      </c>
      <c r="J7" s="15">
        <f>+B7+D7+F7+H7</f>
        <v>407256</v>
      </c>
      <c r="K7" s="15">
        <f>+C7+E7+G7+I7</f>
        <v>333716</v>
      </c>
      <c r="L7" s="15">
        <v>6998</v>
      </c>
      <c r="M7" s="15">
        <v>9405</v>
      </c>
      <c r="N7" s="15">
        <v>22375</v>
      </c>
      <c r="O7" s="15">
        <v>9555</v>
      </c>
      <c r="P7" s="15">
        <f>+J7+L7+N7</f>
        <v>436629</v>
      </c>
      <c r="Q7" s="15">
        <f>+K7+M7+O7</f>
        <v>352676</v>
      </c>
      <c r="R7" s="20">
        <f>+((B7-C7)/C7)</f>
        <v>0.1528783835303088</v>
      </c>
      <c r="S7" s="16">
        <f>+(D7-E7)/E7</f>
        <v>0.08569098050341789</v>
      </c>
      <c r="T7" s="16">
        <f>+(F7-G7)/G7</f>
        <v>0.023986256821063076</v>
      </c>
      <c r="U7" s="16">
        <f>+(H7-I7)/I7</f>
        <v>0.5659805105450869</v>
      </c>
      <c r="V7" s="16">
        <f>+(J7-K7)/K7</f>
        <v>0.22036701866257535</v>
      </c>
      <c r="W7" s="16">
        <f>+(L7-M7)/M7</f>
        <v>-0.25592769803296117</v>
      </c>
      <c r="X7" s="17">
        <f>+(N7-O7)/O7</f>
        <v>1.3417059131344846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2:40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2:40" ht="12.75">
      <c r="B10" s="12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2:40" ht="8.2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  <c r="U11" s="25"/>
      <c r="V11" s="25"/>
      <c r="W11" s="25"/>
      <c r="X11" s="25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14.25" customHeight="1">
      <c r="B12" s="18">
        <v>2001</v>
      </c>
      <c r="C12" s="19">
        <v>1991</v>
      </c>
      <c r="D12" s="19">
        <v>2001</v>
      </c>
      <c r="E12" s="19">
        <v>1991</v>
      </c>
      <c r="F12" s="19">
        <v>2001</v>
      </c>
      <c r="G12" s="19">
        <v>1991</v>
      </c>
      <c r="H12" s="19">
        <v>2001</v>
      </c>
      <c r="I12" s="19">
        <v>1991</v>
      </c>
      <c r="J12" s="19">
        <v>2001</v>
      </c>
      <c r="K12" s="19">
        <v>1991</v>
      </c>
      <c r="L12" s="19">
        <v>2001</v>
      </c>
      <c r="M12" s="19">
        <v>1991</v>
      </c>
      <c r="N12" s="19">
        <v>2001</v>
      </c>
      <c r="O12" s="19">
        <v>1991</v>
      </c>
      <c r="P12" s="19">
        <v>2001</v>
      </c>
      <c r="Q12" s="19">
        <v>1991</v>
      </c>
      <c r="R12" s="27" t="s">
        <v>13</v>
      </c>
      <c r="S12" s="28"/>
      <c r="T12" s="28"/>
      <c r="U12" s="28"/>
      <c r="V12" s="28"/>
      <c r="W12" s="28"/>
      <c r="X12" s="29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2:40" ht="31.5" customHeight="1">
      <c r="B13" s="21" t="s">
        <v>2</v>
      </c>
      <c r="C13" s="22" t="s">
        <v>2</v>
      </c>
      <c r="D13" s="19" t="s">
        <v>3</v>
      </c>
      <c r="E13" s="19" t="s">
        <v>3</v>
      </c>
      <c r="F13" s="19" t="s">
        <v>4</v>
      </c>
      <c r="G13" s="19" t="s">
        <v>4</v>
      </c>
      <c r="H13" s="19" t="s">
        <v>5</v>
      </c>
      <c r="I13" s="19" t="s">
        <v>5</v>
      </c>
      <c r="J13" s="19" t="s">
        <v>6</v>
      </c>
      <c r="K13" s="19" t="s">
        <v>6</v>
      </c>
      <c r="L13" s="22" t="s">
        <v>7</v>
      </c>
      <c r="M13" s="22" t="s">
        <v>7</v>
      </c>
      <c r="N13" s="22" t="s">
        <v>8</v>
      </c>
      <c r="O13" s="22" t="s">
        <v>8</v>
      </c>
      <c r="P13" s="22" t="s">
        <v>0</v>
      </c>
      <c r="Q13" s="22" t="s">
        <v>1</v>
      </c>
      <c r="R13" s="21" t="s">
        <v>2</v>
      </c>
      <c r="S13" s="22" t="s">
        <v>3</v>
      </c>
      <c r="T13" s="22" t="s">
        <v>4</v>
      </c>
      <c r="U13" s="22" t="s">
        <v>5</v>
      </c>
      <c r="V13" s="22" t="s">
        <v>6</v>
      </c>
      <c r="W13" s="22" t="s">
        <v>7</v>
      </c>
      <c r="X13" s="23" t="s">
        <v>8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2:40" ht="17.25" customHeight="1">
      <c r="B14" s="8">
        <v>14372</v>
      </c>
      <c r="C14" s="9">
        <v>10877</v>
      </c>
      <c r="D14" s="9">
        <v>828071</v>
      </c>
      <c r="E14" s="9">
        <v>794345</v>
      </c>
      <c r="F14" s="9">
        <v>293498</v>
      </c>
      <c r="G14" s="9">
        <v>285942</v>
      </c>
      <c r="H14" s="9">
        <v>511097</v>
      </c>
      <c r="I14" s="9">
        <v>361182</v>
      </c>
      <c r="J14" s="9">
        <f>+B14+D14+F14+H14</f>
        <v>1647038</v>
      </c>
      <c r="K14" s="9">
        <f>+C14+E14+G14+I14</f>
        <v>1452346</v>
      </c>
      <c r="L14" s="9">
        <v>222939</v>
      </c>
      <c r="M14" s="9">
        <v>211640</v>
      </c>
      <c r="N14" s="9">
        <v>45576</v>
      </c>
      <c r="O14" s="9">
        <v>26425</v>
      </c>
      <c r="P14" s="9">
        <f>+J14+L14+N14</f>
        <v>1915553</v>
      </c>
      <c r="Q14" s="9">
        <f>+K14+M14+O14</f>
        <v>1690411</v>
      </c>
      <c r="R14" s="26">
        <f>+((B14-C14)/C14)</f>
        <v>0.3213202169715914</v>
      </c>
      <c r="S14" s="10">
        <f>+(D14-E14)/E14</f>
        <v>0.04245762231775865</v>
      </c>
      <c r="T14" s="10">
        <f>+(F14-G14)/G14</f>
        <v>0.026424939323359282</v>
      </c>
      <c r="U14" s="10">
        <f>+(H14-I14)/I14</f>
        <v>0.4150677497771207</v>
      </c>
      <c r="V14" s="10">
        <f>+(J14-K14)/K14</f>
        <v>0.1340534555815212</v>
      </c>
      <c r="W14" s="10">
        <f>+(L14-M14)/M14</f>
        <v>0.053387828387828386</v>
      </c>
      <c r="X14" s="11">
        <f>+(N14-O14)/O14</f>
        <v>0.7247303689687795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2:40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ht="12.75">
      <c r="B16" s="4" t="s">
        <v>9</v>
      </c>
    </row>
    <row r="20" spans="1:10" ht="10.5" customHeight="1">
      <c r="A20" s="30"/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6.5">
      <c r="A21" s="33"/>
      <c r="B21" s="34" t="s">
        <v>10</v>
      </c>
      <c r="C21" s="35"/>
      <c r="D21" s="35"/>
      <c r="E21" s="35"/>
      <c r="F21" s="35"/>
      <c r="G21" s="35"/>
      <c r="H21" s="35"/>
      <c r="I21" s="35"/>
      <c r="J21" s="36"/>
    </row>
    <row r="22" spans="1:10" ht="15">
      <c r="A22" s="33"/>
      <c r="B22" s="35"/>
      <c r="C22" s="37"/>
      <c r="D22" s="35"/>
      <c r="E22" s="35"/>
      <c r="F22" s="35"/>
      <c r="G22" s="35"/>
      <c r="H22" s="35"/>
      <c r="I22" s="35"/>
      <c r="J22" s="36"/>
    </row>
    <row r="23" spans="1:10" ht="12.75">
      <c r="A23" s="33"/>
      <c r="B23" s="35"/>
      <c r="C23" s="35"/>
      <c r="D23" s="35"/>
      <c r="E23" s="35"/>
      <c r="F23" s="35"/>
      <c r="G23" s="35"/>
      <c r="H23" s="35"/>
      <c r="I23" s="35"/>
      <c r="J23" s="36"/>
    </row>
    <row r="24" spans="1:10" ht="12.75">
      <c r="A24" s="33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2.75">
      <c r="A25" s="33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2.75">
      <c r="A26" s="33"/>
      <c r="B26" s="35"/>
      <c r="C26" s="35"/>
      <c r="D26" s="38"/>
      <c r="E26" s="38"/>
      <c r="F26" s="35"/>
      <c r="G26" s="35"/>
      <c r="H26" s="35"/>
      <c r="I26" s="35"/>
      <c r="J26" s="36"/>
    </row>
    <row r="27" spans="1:10" ht="12.75">
      <c r="A27" s="33"/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12.75">
      <c r="A28" s="33"/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2.75">
      <c r="A29" s="33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2.75">
      <c r="A30" s="33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2.75">
      <c r="A31" s="33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2.75">
      <c r="A32" s="33"/>
      <c r="B32" s="35"/>
      <c r="C32" s="35"/>
      <c r="D32" s="35"/>
      <c r="E32" s="35"/>
      <c r="F32" s="35"/>
      <c r="G32" s="35"/>
      <c r="H32" s="35"/>
      <c r="I32" s="35"/>
      <c r="J32" s="36"/>
    </row>
    <row r="33" spans="1:10" ht="12.75">
      <c r="A33" s="33"/>
      <c r="B33" s="35"/>
      <c r="C33" s="35"/>
      <c r="D33" s="35"/>
      <c r="E33" s="35"/>
      <c r="F33" s="35"/>
      <c r="G33" s="35"/>
      <c r="H33" s="35"/>
      <c r="I33" s="35"/>
      <c r="J33" s="36"/>
    </row>
    <row r="34" spans="1:10" ht="12.75">
      <c r="A34" s="33"/>
      <c r="B34" s="35"/>
      <c r="C34" s="35"/>
      <c r="D34" s="35"/>
      <c r="E34" s="35"/>
      <c r="F34" s="35"/>
      <c r="G34" s="35"/>
      <c r="H34" s="35"/>
      <c r="I34" s="35"/>
      <c r="J34" s="36"/>
    </row>
    <row r="35" spans="1:10" ht="12.75">
      <c r="A35" s="33"/>
      <c r="B35" s="35"/>
      <c r="C35" s="35"/>
      <c r="D35" s="35"/>
      <c r="E35" s="35"/>
      <c r="F35" s="35"/>
      <c r="G35" s="35"/>
      <c r="H35" s="35"/>
      <c r="I35" s="35"/>
      <c r="J35" s="36"/>
    </row>
    <row r="36" spans="1:10" ht="12.75">
      <c r="A36" s="33"/>
      <c r="B36" s="35"/>
      <c r="C36" s="35"/>
      <c r="D36" s="35"/>
      <c r="E36" s="35"/>
      <c r="F36" s="35"/>
      <c r="G36" s="35"/>
      <c r="H36" s="35"/>
      <c r="I36" s="35"/>
      <c r="J36" s="36"/>
    </row>
    <row r="37" spans="1:10" ht="12.75">
      <c r="A37" s="33"/>
      <c r="B37" s="35"/>
      <c r="C37" s="35"/>
      <c r="D37" s="35"/>
      <c r="E37" s="35"/>
      <c r="F37" s="35"/>
      <c r="G37" s="35"/>
      <c r="H37" s="35"/>
      <c r="I37" s="35"/>
      <c r="J37" s="36"/>
    </row>
    <row r="38" spans="1:10" ht="12.75">
      <c r="A38" s="33"/>
      <c r="B38" s="35"/>
      <c r="C38" s="35"/>
      <c r="D38" s="35"/>
      <c r="E38" s="35"/>
      <c r="F38" s="35"/>
      <c r="G38" s="35"/>
      <c r="H38" s="35"/>
      <c r="I38" s="35"/>
      <c r="J38" s="36"/>
    </row>
    <row r="39" spans="1:10" ht="12.75">
      <c r="A39" s="33"/>
      <c r="B39" s="35"/>
      <c r="C39" s="35"/>
      <c r="D39" s="35"/>
      <c r="E39" s="35"/>
      <c r="F39" s="35"/>
      <c r="G39" s="35"/>
      <c r="H39" s="35"/>
      <c r="I39" s="35"/>
      <c r="J39" s="36"/>
    </row>
    <row r="40" spans="1:10" ht="8.25" customHeight="1">
      <c r="A40" s="33"/>
      <c r="B40" s="35"/>
      <c r="C40" s="35"/>
      <c r="D40" s="35"/>
      <c r="E40" s="35"/>
      <c r="F40" s="35"/>
      <c r="G40" s="35"/>
      <c r="H40" s="35"/>
      <c r="I40" s="35"/>
      <c r="J40" s="36"/>
    </row>
    <row r="41" spans="1:10" ht="12.75">
      <c r="A41" s="33"/>
      <c r="B41" s="39" t="s">
        <v>9</v>
      </c>
      <c r="C41" s="35"/>
      <c r="D41" s="35"/>
      <c r="E41" s="35"/>
      <c r="F41" s="35"/>
      <c r="G41" s="35"/>
      <c r="H41" s="35"/>
      <c r="I41" s="35"/>
      <c r="J41" s="36"/>
    </row>
    <row r="42" spans="1:10" ht="7.5" customHeight="1">
      <c r="A42" s="40"/>
      <c r="B42" s="41"/>
      <c r="C42" s="41"/>
      <c r="D42" s="41"/>
      <c r="E42" s="41"/>
      <c r="F42" s="41"/>
      <c r="G42" s="41"/>
      <c r="H42" s="41"/>
      <c r="I42" s="41"/>
      <c r="J42" s="42"/>
    </row>
  </sheetData>
  <mergeCells count="2">
    <mergeCell ref="R5:X5"/>
    <mergeCell ref="R12:X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2005-08-17T10:08:59Z</cp:lastPrinted>
  <dcterms:created xsi:type="dcterms:W3CDTF">2004-11-09T13:59:53Z</dcterms:created>
  <dcterms:modified xsi:type="dcterms:W3CDTF">2006-02-14T12:43:50Z</dcterms:modified>
  <cp:category/>
  <cp:version/>
  <cp:contentType/>
  <cp:contentStatus/>
</cp:coreProperties>
</file>