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b.4.2" sheetId="1" r:id="rId1"/>
  </sheets>
  <externalReferences>
    <externalReference r:id="rId4"/>
  </externalReferences>
  <definedNames>
    <definedName name="f_abruzzo">#REF!</definedName>
    <definedName name="f_basilicata">#REF!</definedName>
    <definedName name="f_bolzano">#REF!</definedName>
    <definedName name="f_calabria">#REF!</definedName>
    <definedName name="f_campania">#REF!</definedName>
    <definedName name="f_centro">#REF!</definedName>
    <definedName name="f_emiliaromagna">#REF!</definedName>
    <definedName name="f_friuli">#REF!</definedName>
    <definedName name="f_italia">#REF!</definedName>
    <definedName name="f_lazio">#REF!</definedName>
    <definedName name="f_liguria">#REF!</definedName>
    <definedName name="f_lombardia">#REF!</definedName>
    <definedName name="f_marche">#REF!</definedName>
    <definedName name="f_mezzogiorno">#REF!</definedName>
    <definedName name="f_molise">#REF!</definedName>
    <definedName name="f_nord">#REF!</definedName>
    <definedName name="f_nordest">#REF!</definedName>
    <definedName name="f_nordovest">#REF!</definedName>
    <definedName name="f_piemonte">'[1]ABRUZZO'!$B$36</definedName>
    <definedName name="f_piemonte___0">'[1]PIEMONTE'!$B$36</definedName>
    <definedName name="f_piemonte___10">'[1]TOSCANA'!$B$36</definedName>
    <definedName name="f_piemonte___11">'[1]UMBRIA'!$B$36</definedName>
    <definedName name="f_piemonte___12">'[1]MARCHE'!$B$36</definedName>
    <definedName name="f_piemonte___13">'[1]LAZIO'!$B$36</definedName>
    <definedName name="f_piemonte___15">'[1]MOLISE'!$B$36</definedName>
    <definedName name="f_piemonte___16">'[1]CAMPANIA'!$B$36</definedName>
    <definedName name="f_piemonte___17">'[1]PUGLIA'!$B$36</definedName>
    <definedName name="f_piemonte___18">'[1]BASILICATA'!$B$36</definedName>
    <definedName name="f_piemonte___19">'[1]CALABRIA'!$B$36</definedName>
    <definedName name="f_piemonte___20">'[1]SICILIA'!$B$36</definedName>
    <definedName name="f_piemonte___21">'[1]SARDEGNA'!$B$36</definedName>
    <definedName name="f_piemonte___22">'[1]NORD'!$B$36</definedName>
    <definedName name="f_piemonte___23">'[1]NORD OVEST'!$B$36</definedName>
    <definedName name="f_piemonte___24">'[1]NORD EST'!$B$36</definedName>
    <definedName name="f_piemonte___25">'[1]CENTRO'!$B$36</definedName>
    <definedName name="f_piemonte___26">'[1]MEZZOGIORNO'!$B$36</definedName>
    <definedName name="f_piemonte___27">'[1]ITALIA'!$B$36</definedName>
    <definedName name="f_piemonte___3">'[1]VALLE D_AOSTA'!$B$36</definedName>
    <definedName name="f_piemonte___4">'[1]LOMBARDIA'!$B$36</definedName>
    <definedName name="f_piemonte___5">'[1]TRENTINO A A'!$B$36</definedName>
    <definedName name="f_piemonte___6">'[1]VENETO'!$B$36</definedName>
    <definedName name="f_piemonte___7">'[1]FRIULI V_GIULIA'!$B$36</definedName>
    <definedName name="f_piemonte___8">'[1]LIGURIA'!$B$36</definedName>
    <definedName name="f_piemonte___9">'[1]EMILIA ROMAGNA'!$B$36</definedName>
    <definedName name="f_puglia">#REF!</definedName>
    <definedName name="f_sardegna">#REF!</definedName>
    <definedName name="f_sicilia">#REF!</definedName>
    <definedName name="f_toscana">#REF!</definedName>
    <definedName name="f_trentino">#REF!</definedName>
    <definedName name="f_trento">#REF!</definedName>
    <definedName name="f_umbria">#REF!</definedName>
    <definedName name="f_valleaosta">#REF!</definedName>
    <definedName name="f_veneto">#REF!</definedName>
    <definedName name="m_abruzzo">#REF!</definedName>
    <definedName name="m_basilicata">#REF!</definedName>
    <definedName name="m_bolzano">#REF!</definedName>
    <definedName name="m_calabria">#REF!</definedName>
    <definedName name="m_campania">#REF!</definedName>
    <definedName name="m_centro">#REF!</definedName>
    <definedName name="m_emiliaromagna">#REF!</definedName>
    <definedName name="m_friuli">#REF!</definedName>
    <definedName name="m_italia">#REF!</definedName>
    <definedName name="m_lazio">#REF!</definedName>
    <definedName name="m_liguria">#REF!</definedName>
    <definedName name="m_lombardia">#REF!</definedName>
    <definedName name="m_marche">#REF!</definedName>
    <definedName name="m_mezzogiorno">#REF!</definedName>
    <definedName name="m_molise">#REF!</definedName>
    <definedName name="m_nord">#REF!</definedName>
    <definedName name="m_nordest">#REF!</definedName>
    <definedName name="m_nordovest">#REF!</definedName>
    <definedName name="m_piemonte">'[1]ABRUZZO'!$B$27</definedName>
    <definedName name="m_piemonte___0">'[1]PIEMONTE'!$B$27</definedName>
    <definedName name="m_piemonte___10">'[1]TOSCANA'!$B$27</definedName>
    <definedName name="m_piemonte___11">'[1]UMBRIA'!$B$27</definedName>
    <definedName name="m_piemonte___12">'[1]MARCHE'!$B$27</definedName>
    <definedName name="m_piemonte___13">'[1]LAZIO'!$B$27</definedName>
    <definedName name="m_piemonte___15">'[1]MOLISE'!$B$27</definedName>
    <definedName name="m_piemonte___16">'[1]CAMPANIA'!$B$27</definedName>
    <definedName name="m_piemonte___17">'[1]PUGLIA'!$B$27</definedName>
    <definedName name="m_piemonte___18">'[1]BASILICATA'!$B$27</definedName>
    <definedName name="m_piemonte___19">'[1]CALABRIA'!$B$27</definedName>
    <definedName name="m_piemonte___20">'[1]SICILIA'!$B$27</definedName>
    <definedName name="m_piemonte___21">'[1]SARDEGNA'!$B$27</definedName>
    <definedName name="m_piemonte___22">'[1]NORD'!$B$27</definedName>
    <definedName name="m_piemonte___23">'[1]NORD OVEST'!$B$27</definedName>
    <definedName name="m_piemonte___24">'[1]NORD EST'!$B$27</definedName>
    <definedName name="m_piemonte___25">'[1]CENTRO'!$B$27</definedName>
    <definedName name="m_piemonte___26">'[1]MEZZOGIORNO'!$B$27</definedName>
    <definedName name="m_piemonte___27">'[1]ITALIA'!$B$27</definedName>
    <definedName name="m_piemonte___3">'[1]VALLE D_AOSTA'!$B$27</definedName>
    <definedName name="m_piemonte___4">'[1]LOMBARDIA'!$B$27</definedName>
    <definedName name="m_piemonte___5">'[1]TRENTINO A A'!$B$27</definedName>
    <definedName name="m_piemonte___6">'[1]VENETO'!$B$27</definedName>
    <definedName name="m_piemonte___7">'[1]FRIULI V_GIULIA'!$B$27</definedName>
    <definedName name="m_piemonte___8">'[1]LIGURIA'!$B$27</definedName>
    <definedName name="m_piemonte___9">'[1]EMILIA ROMAGNA'!$B$27</definedName>
    <definedName name="m_puglia">#REF!</definedName>
    <definedName name="m_sardegna">#REF!</definedName>
    <definedName name="m_sicilia">#REF!</definedName>
    <definedName name="m_toscana">#REF!</definedName>
    <definedName name="m_trentino">#REF!</definedName>
    <definedName name="m_trento">#REF!</definedName>
    <definedName name="m_umbria">#REF!</definedName>
    <definedName name="m_valleaosta">#REF!</definedName>
    <definedName name="m_veneto">#REF!</definedName>
    <definedName name="mf_abruzzo">#REF!</definedName>
    <definedName name="mf_basilicata">#REF!</definedName>
    <definedName name="mf_bolzano">#REF!</definedName>
    <definedName name="mf_calabria">#REF!</definedName>
    <definedName name="mf_campania">#REF!</definedName>
    <definedName name="mf_centro">#REF!</definedName>
    <definedName name="mf_emiliaromagna">#REF!</definedName>
    <definedName name="mf_friuli">#REF!</definedName>
    <definedName name="mf_italia">#REF!</definedName>
    <definedName name="mf_lazio">#REF!</definedName>
    <definedName name="mf_liguria">#REF!</definedName>
    <definedName name="mf_lombardia">#REF!</definedName>
    <definedName name="mf_marche">#REF!</definedName>
    <definedName name="mf_mezzogiorno">#REF!</definedName>
    <definedName name="mf_molise">#REF!</definedName>
    <definedName name="mf_nord">#REF!</definedName>
    <definedName name="mf_nordest">#REF!</definedName>
    <definedName name="mf_nordovest">#REF!</definedName>
    <definedName name="mf_piemonte">'[1]ABRUZZO'!$B$18</definedName>
    <definedName name="mf_piemonte___0">'[1]PIEMONTE'!$B$18</definedName>
    <definedName name="mf_piemonte___10">'[1]TOSCANA'!$B$18</definedName>
    <definedName name="mf_piemonte___11">'[1]UMBRIA'!$B$18</definedName>
    <definedName name="mf_piemonte___12">'[1]MARCHE'!$B$18</definedName>
    <definedName name="mf_piemonte___13">'[1]LAZIO'!$B$18</definedName>
    <definedName name="mf_piemonte___15">'[1]MOLISE'!$B$18</definedName>
    <definedName name="mf_piemonte___16">'[1]CAMPANIA'!$B$18</definedName>
    <definedName name="mf_piemonte___17">'[1]PUGLIA'!$B$18</definedName>
    <definedName name="mf_piemonte___18">'[1]BASILICATA'!$B$18</definedName>
    <definedName name="mf_piemonte___19">'[1]CALABRIA'!$B$18</definedName>
    <definedName name="mf_piemonte___20">'[1]SICILIA'!$B$18</definedName>
    <definedName name="mf_piemonte___21">'[1]SARDEGNA'!$B$18</definedName>
    <definedName name="mf_piemonte___22">'[1]NORD'!$B$18</definedName>
    <definedName name="mf_piemonte___23">'[1]NORD OVEST'!$B$18</definedName>
    <definedName name="mf_piemonte___24">'[1]NORD EST'!$B$18</definedName>
    <definedName name="mf_piemonte___25">'[1]CENTRO'!$B$18</definedName>
    <definedName name="mf_piemonte___26">'[1]MEZZOGIORNO'!$B$18</definedName>
    <definedName name="mf_piemonte___27">'[1]ITALIA'!$B$18</definedName>
    <definedName name="mf_piemonte___3">'[1]VALLE D_AOSTA'!$B$18</definedName>
    <definedName name="mf_piemonte___4">'[1]LOMBARDIA'!$B$18</definedName>
    <definedName name="mf_piemonte___5">'[1]TRENTINO A A'!$B$18</definedName>
    <definedName name="mf_piemonte___6">'[1]VENETO'!$B$18</definedName>
    <definedName name="mf_piemonte___7">'[1]FRIULI V_GIULIA'!$B$18</definedName>
    <definedName name="mf_piemonte___8">'[1]LIGURIA'!$B$18</definedName>
    <definedName name="mf_piemonte___9">'[1]EMILIA ROMAGNA'!$B$18</definedName>
    <definedName name="mf_puglia">#REF!</definedName>
    <definedName name="mf_sardegna">#REF!</definedName>
    <definedName name="mf_sicilia">#REF!</definedName>
    <definedName name="mf_toscana">#REF!</definedName>
    <definedName name="mf_trentino">#REF!</definedName>
    <definedName name="mf_trento">#REF!</definedName>
    <definedName name="mf_umbria">#REF!</definedName>
    <definedName name="mf_valleaosta">#REF!</definedName>
    <definedName name="mf_veneto">#REF!</definedName>
    <definedName name="Section2_1_2" localSheetId="0">'Tab.4.2'!#REF!</definedName>
    <definedName name="Section3_1_2" localSheetId="0">'Tab.4.2'!#REF!</definedName>
  </definedNames>
  <calcPr fullCalcOnLoad="1"/>
</workbook>
</file>

<file path=xl/sharedStrings.xml><?xml version="1.0" encoding="utf-8"?>
<sst xmlns="http://schemas.openxmlformats.org/spreadsheetml/2006/main" count="33" uniqueCount="33">
  <si>
    <t>Totale</t>
  </si>
  <si>
    <t>PAT Senza dipendenti</t>
  </si>
  <si>
    <t>Comparti</t>
  </si>
  <si>
    <t>Numero PAT</t>
  </si>
  <si>
    <t>Solo artigiani</t>
  </si>
  <si>
    <t>Solo un artigiano</t>
  </si>
  <si>
    <t>% solo un artigiano senza addetti</t>
  </si>
  <si>
    <t>Numero Dipendenti</t>
  </si>
  <si>
    <t>Numero Artigiani</t>
  </si>
  <si>
    <t>Totale Addetti</t>
  </si>
  <si>
    <t>Non indicato</t>
  </si>
  <si>
    <t>Agrindustria e pesca</t>
  </si>
  <si>
    <t>Estrazioni minerali</t>
  </si>
  <si>
    <t>Industria Alimentare</t>
  </si>
  <si>
    <t>Industria Tessile</t>
  </si>
  <si>
    <t>Industria Conciaria</t>
  </si>
  <si>
    <t>Industria Legno</t>
  </si>
  <si>
    <t>Industria Carta</t>
  </si>
  <si>
    <t>Industria Chimica e Petrolio</t>
  </si>
  <si>
    <t>Industria Gomma</t>
  </si>
  <si>
    <t>Industria Trasformazione minerali non metalliferi</t>
  </si>
  <si>
    <t>Industria Metalli</t>
  </si>
  <si>
    <t>Metalmeccanica</t>
  </si>
  <si>
    <t>Industria Elettrica</t>
  </si>
  <si>
    <t>Altre industrie</t>
  </si>
  <si>
    <t>Elettricità Gas Acqua</t>
  </si>
  <si>
    <t>Costruzioni</t>
  </si>
  <si>
    <t>Commercio</t>
  </si>
  <si>
    <t>Trasporti</t>
  </si>
  <si>
    <t>Sanità</t>
  </si>
  <si>
    <t>Servizi</t>
  </si>
  <si>
    <t>Distribuzione per comparto delle posizioni assicurative con addetti distinti in dipendenti e artigiani. Veneto - Anno 2001</t>
  </si>
  <si>
    <t>Fonte: Elaborazioni Regione Veneto - Direzione SISTAR e C.O.R.E.O. su dati INAIL</t>
  </si>
</sst>
</file>

<file path=xl/styles.xml><?xml version="1.0" encoding="utf-8"?>
<styleSheet xmlns="http://schemas.openxmlformats.org/spreadsheetml/2006/main">
  <numFmts count="4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%"/>
    <numFmt numFmtId="188" formatCode="0.0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_(* #,##0_);_(* \(#,##0\);_(* \-_);_(@_)"/>
    <numFmt numFmtId="198" formatCode="_(* #,##0.00_);_(* \(#,##0.00\);_(* \-??_);_(@_)"/>
    <numFmt numFmtId="199" formatCode="#,##0.00000"/>
    <numFmt numFmtId="200" formatCode="#,##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2.5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188" fontId="4" fillId="0" borderId="4" xfId="0" applyNumberFormat="1" applyFont="1" applyBorder="1" applyAlignment="1">
      <alignment horizontal="center" wrapText="1"/>
    </xf>
    <xf numFmtId="200" fontId="4" fillId="0" borderId="5" xfId="0" applyNumberFormat="1" applyFont="1" applyBorder="1" applyAlignment="1">
      <alignment horizontal="center" wrapText="1"/>
    </xf>
    <xf numFmtId="200" fontId="4" fillId="0" borderId="3" xfId="0" applyNumberFormat="1" applyFont="1" applyBorder="1" applyAlignment="1">
      <alignment horizontal="center" wrapText="1"/>
    </xf>
    <xf numFmtId="200" fontId="4" fillId="0" borderId="4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3" fontId="4" fillId="0" borderId="6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88" fontId="4" fillId="0" borderId="7" xfId="0" applyNumberFormat="1" applyFont="1" applyBorder="1" applyAlignment="1">
      <alignment horizontal="center" wrapText="1"/>
    </xf>
    <xf numFmtId="200" fontId="4" fillId="0" borderId="8" xfId="0" applyNumberFormat="1" applyFont="1" applyBorder="1" applyAlignment="1">
      <alignment horizontal="center" wrapText="1"/>
    </xf>
    <xf numFmtId="200" fontId="4" fillId="0" borderId="0" xfId="0" applyNumberFormat="1" applyFont="1" applyBorder="1" applyAlignment="1">
      <alignment horizontal="center" wrapText="1"/>
    </xf>
    <xf numFmtId="200" fontId="4" fillId="0" borderId="7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88" fontId="4" fillId="0" borderId="7" xfId="0" applyNumberFormat="1" applyFont="1" applyBorder="1" applyAlignment="1">
      <alignment horizontal="center" vertical="center" wrapText="1"/>
    </xf>
    <xf numFmtId="200" fontId="4" fillId="0" borderId="8" xfId="0" applyNumberFormat="1" applyFont="1" applyBorder="1" applyAlignment="1">
      <alignment horizontal="center" vertical="center" wrapText="1"/>
    </xf>
    <xf numFmtId="200" fontId="4" fillId="0" borderId="0" xfId="0" applyNumberFormat="1" applyFont="1" applyBorder="1" applyAlignment="1">
      <alignment horizontal="center" vertical="center" wrapText="1"/>
    </xf>
    <xf numFmtId="200" fontId="4" fillId="0" borderId="7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200" fontId="5" fillId="0" borderId="12" xfId="0" applyNumberFormat="1" applyFont="1" applyBorder="1" applyAlignment="1">
      <alignment horizontal="center"/>
    </xf>
    <xf numFmtId="200" fontId="5" fillId="0" borderId="10" xfId="0" applyNumberFormat="1" applyFont="1" applyBorder="1" applyAlignment="1">
      <alignment horizontal="center"/>
    </xf>
    <xf numFmtId="200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4C0A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666699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'Tab.4.2'!#REF!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'Tab.4.2'!#REF!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27</xdr:row>
      <xdr:rowOff>0</xdr:rowOff>
    </xdr:from>
    <xdr:to>
      <xdr:col>9</xdr:col>
      <xdr:colOff>123825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381500" y="4762500"/>
        <a:ext cx="2971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spsal\SPSAL\Documenti\DocRoberto\Osservatorio\Atlante%20Regionale%201990%20-%202000\04Occupazione_Regio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IEMONTE"/>
      <sheetName val="VALLE D_AOSTA"/>
      <sheetName val="LOMBARDIA"/>
      <sheetName val="TRENTINO A A"/>
      <sheetName val="MIA TABELLA"/>
      <sheetName val="VENETO"/>
      <sheetName val="FRIULI V_GIULIA"/>
      <sheetName val="LIGURIA"/>
      <sheetName val="EMILIA 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NORD"/>
      <sheetName val="NORD OVEST"/>
      <sheetName val="NORD EST"/>
      <sheetName val="CENTRO"/>
      <sheetName val="MEZZOGIORNO"/>
      <sheetName val="ITALIA"/>
    </sheetNames>
    <sheetDataSet>
      <sheetData sheetId="1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3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4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6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7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8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9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0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1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2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3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4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5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6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7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8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9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0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1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2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3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4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5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6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7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K6" sqref="K6"/>
    </sheetView>
  </sheetViews>
  <sheetFormatPr defaultColWidth="9.140625" defaultRowHeight="12.75"/>
  <cols>
    <col min="1" max="1" width="4.8515625" style="0" customWidth="1"/>
    <col min="2" max="2" width="31.8515625" style="0" customWidth="1"/>
    <col min="3" max="3" width="11.7109375" style="0" customWidth="1"/>
    <col min="4" max="4" width="7.57421875" style="0" customWidth="1"/>
    <col min="5" max="5" width="9.7109375" style="0" customWidth="1"/>
    <col min="6" max="6" width="11.7109375" style="0" customWidth="1"/>
    <col min="7" max="7" width="11.00390625" style="0" customWidth="1"/>
    <col min="8" max="8" width="10.8515625" style="0" customWidth="1"/>
  </cols>
  <sheetData>
    <row r="1" ht="12.75">
      <c r="B1" s="1" t="s">
        <v>31</v>
      </c>
    </row>
    <row r="3" spans="2:9" ht="17.25" customHeight="1">
      <c r="B3" s="2"/>
      <c r="C3" s="2"/>
      <c r="D3" s="34" t="s">
        <v>1</v>
      </c>
      <c r="E3" s="35"/>
      <c r="F3" s="36"/>
      <c r="G3" s="2"/>
      <c r="H3" s="2"/>
      <c r="I3" s="2"/>
    </row>
    <row r="4" spans="2:9" ht="35.25" customHeight="1">
      <c r="B4" s="3" t="s">
        <v>2</v>
      </c>
      <c r="C4" s="4" t="s">
        <v>3</v>
      </c>
      <c r="D4" s="5" t="s">
        <v>4</v>
      </c>
      <c r="E4" s="5" t="s">
        <v>5</v>
      </c>
      <c r="F4" s="6" t="s">
        <v>6</v>
      </c>
      <c r="G4" s="5" t="s">
        <v>7</v>
      </c>
      <c r="H4" s="5" t="s">
        <v>8</v>
      </c>
      <c r="I4" s="6" t="s">
        <v>9</v>
      </c>
    </row>
    <row r="5" spans="2:9" ht="12.75" customHeight="1">
      <c r="B5" s="7" t="s">
        <v>10</v>
      </c>
      <c r="C5" s="8">
        <v>6930</v>
      </c>
      <c r="D5" s="9">
        <v>412</v>
      </c>
      <c r="E5" s="9">
        <v>341</v>
      </c>
      <c r="F5" s="10">
        <f aca="true" t="shared" si="0" ref="F5:F26">100*E5/C5</f>
        <v>4.920634920634921</v>
      </c>
      <c r="G5" s="11">
        <v>872.9</v>
      </c>
      <c r="H5" s="12">
        <v>747.4</v>
      </c>
      <c r="I5" s="13">
        <v>1620.3</v>
      </c>
    </row>
    <row r="6" spans="2:9" ht="12.75" customHeight="1">
      <c r="B6" s="14" t="s">
        <v>11</v>
      </c>
      <c r="C6" s="15">
        <v>3380</v>
      </c>
      <c r="D6" s="16">
        <v>1044</v>
      </c>
      <c r="E6" s="16">
        <v>890</v>
      </c>
      <c r="F6" s="17">
        <f t="shared" si="0"/>
        <v>26.331360946745562</v>
      </c>
      <c r="G6" s="18">
        <v>5700.50000000002</v>
      </c>
      <c r="H6" s="19">
        <v>1378.6</v>
      </c>
      <c r="I6" s="20">
        <v>7079.1</v>
      </c>
    </row>
    <row r="7" spans="2:9" ht="12.75" customHeight="1">
      <c r="B7" s="14" t="s">
        <v>12</v>
      </c>
      <c r="C7" s="15">
        <v>305</v>
      </c>
      <c r="D7" s="16">
        <v>47</v>
      </c>
      <c r="E7" s="16">
        <v>34</v>
      </c>
      <c r="F7" s="17">
        <f t="shared" si="0"/>
        <v>11.147540983606557</v>
      </c>
      <c r="G7" s="18">
        <v>1773.3</v>
      </c>
      <c r="H7" s="19">
        <v>168.6</v>
      </c>
      <c r="I7" s="20">
        <v>1941.9</v>
      </c>
    </row>
    <row r="8" spans="2:9" ht="12.75" customHeight="1">
      <c r="B8" s="14" t="s">
        <v>13</v>
      </c>
      <c r="C8" s="15">
        <v>5825</v>
      </c>
      <c r="D8" s="16">
        <v>2494</v>
      </c>
      <c r="E8" s="16">
        <v>1156</v>
      </c>
      <c r="F8" s="17">
        <f t="shared" si="0"/>
        <v>19.84549356223176</v>
      </c>
      <c r="G8" s="18">
        <v>23278.1</v>
      </c>
      <c r="H8" s="19">
        <v>8762.7</v>
      </c>
      <c r="I8" s="20">
        <v>32040.7999999999</v>
      </c>
    </row>
    <row r="9" spans="2:9" ht="12.75" customHeight="1">
      <c r="B9" s="14" t="s">
        <v>14</v>
      </c>
      <c r="C9" s="15">
        <v>13138</v>
      </c>
      <c r="D9" s="16">
        <v>5405</v>
      </c>
      <c r="E9" s="16">
        <v>4002</v>
      </c>
      <c r="F9" s="17">
        <f t="shared" si="0"/>
        <v>30.461257421220886</v>
      </c>
      <c r="G9" s="18">
        <v>79252.2000000002</v>
      </c>
      <c r="H9" s="19">
        <v>15638.8</v>
      </c>
      <c r="I9" s="20">
        <v>94891.0000000005</v>
      </c>
    </row>
    <row r="10" spans="2:9" ht="12.75" customHeight="1">
      <c r="B10" s="14" t="s">
        <v>15</v>
      </c>
      <c r="C10" s="15">
        <v>917</v>
      </c>
      <c r="D10" s="16">
        <v>180</v>
      </c>
      <c r="E10" s="16">
        <v>123</v>
      </c>
      <c r="F10" s="17">
        <f t="shared" si="0"/>
        <v>13.413304252998909</v>
      </c>
      <c r="G10" s="18">
        <v>11831</v>
      </c>
      <c r="H10" s="19">
        <v>792.1</v>
      </c>
      <c r="I10" s="20">
        <v>12623.1</v>
      </c>
    </row>
    <row r="11" spans="2:9" ht="12.75" customHeight="1">
      <c r="B11" s="14" t="s">
        <v>16</v>
      </c>
      <c r="C11" s="15">
        <v>12091</v>
      </c>
      <c r="D11" s="16">
        <v>6722</v>
      </c>
      <c r="E11" s="16">
        <v>4857</v>
      </c>
      <c r="F11" s="17">
        <f t="shared" si="0"/>
        <v>40.170374658837154</v>
      </c>
      <c r="G11" s="18">
        <v>37435.1</v>
      </c>
      <c r="H11" s="19">
        <v>15647</v>
      </c>
      <c r="I11" s="20">
        <v>53082.1</v>
      </c>
    </row>
    <row r="12" spans="2:9" ht="12.75" customHeight="1">
      <c r="B12" s="14" t="s">
        <v>17</v>
      </c>
      <c r="C12" s="15">
        <v>3573</v>
      </c>
      <c r="D12" s="16">
        <v>1578</v>
      </c>
      <c r="E12" s="16">
        <v>1075</v>
      </c>
      <c r="F12" s="17">
        <f t="shared" si="0"/>
        <v>30.08676182479709</v>
      </c>
      <c r="G12" s="18">
        <v>21132.3</v>
      </c>
      <c r="H12" s="19">
        <v>4063.1</v>
      </c>
      <c r="I12" s="20">
        <v>25195.4</v>
      </c>
    </row>
    <row r="13" spans="2:9" ht="12.75" customHeight="1">
      <c r="B13" s="14" t="s">
        <v>18</v>
      </c>
      <c r="C13" s="15">
        <v>2411</v>
      </c>
      <c r="D13" s="16">
        <v>468</v>
      </c>
      <c r="E13" s="16">
        <v>307</v>
      </c>
      <c r="F13" s="17">
        <f t="shared" si="0"/>
        <v>12.733305682289506</v>
      </c>
      <c r="G13" s="18">
        <v>36742.9</v>
      </c>
      <c r="H13" s="19">
        <v>1853.9</v>
      </c>
      <c r="I13" s="20">
        <v>38596.8</v>
      </c>
    </row>
    <row r="14" spans="2:9" ht="12.75" customHeight="1">
      <c r="B14" s="14" t="s">
        <v>19</v>
      </c>
      <c r="C14" s="15">
        <v>451</v>
      </c>
      <c r="D14" s="16">
        <v>178</v>
      </c>
      <c r="E14" s="16">
        <v>115</v>
      </c>
      <c r="F14" s="17">
        <f t="shared" si="0"/>
        <v>25.49889135254989</v>
      </c>
      <c r="G14" s="18">
        <v>2136.3</v>
      </c>
      <c r="H14" s="19">
        <v>461.4</v>
      </c>
      <c r="I14" s="20">
        <v>2597.7</v>
      </c>
    </row>
    <row r="15" spans="2:9" ht="11.25" customHeight="1">
      <c r="B15" s="14" t="s">
        <v>20</v>
      </c>
      <c r="C15" s="21">
        <v>3606</v>
      </c>
      <c r="D15" s="22">
        <v>1347</v>
      </c>
      <c r="E15" s="22">
        <v>954</v>
      </c>
      <c r="F15" s="23">
        <f t="shared" si="0"/>
        <v>26.455906821963396</v>
      </c>
      <c r="G15" s="24">
        <v>25118.5</v>
      </c>
      <c r="H15" s="25">
        <v>4047</v>
      </c>
      <c r="I15" s="26">
        <v>29165.5</v>
      </c>
    </row>
    <row r="16" spans="2:9" ht="12.75" customHeight="1">
      <c r="B16" s="14" t="s">
        <v>21</v>
      </c>
      <c r="C16" s="15">
        <v>311</v>
      </c>
      <c r="D16" s="16">
        <v>38</v>
      </c>
      <c r="E16" s="16">
        <v>24</v>
      </c>
      <c r="F16" s="17">
        <f t="shared" si="0"/>
        <v>7.717041800643087</v>
      </c>
      <c r="G16" s="18">
        <v>11789</v>
      </c>
      <c r="H16" s="19">
        <v>223.9</v>
      </c>
      <c r="I16" s="20">
        <v>12012.9</v>
      </c>
    </row>
    <row r="17" spans="2:9" ht="12.75" customHeight="1">
      <c r="B17" s="14" t="s">
        <v>22</v>
      </c>
      <c r="C17" s="15">
        <v>28349</v>
      </c>
      <c r="D17" s="16">
        <v>12628</v>
      </c>
      <c r="E17" s="16">
        <v>8783</v>
      </c>
      <c r="F17" s="17">
        <f t="shared" si="0"/>
        <v>30.981692475925076</v>
      </c>
      <c r="G17" s="18">
        <v>148242.100000001</v>
      </c>
      <c r="H17" s="19">
        <v>32740.2999999998</v>
      </c>
      <c r="I17" s="20">
        <v>180982.400000001</v>
      </c>
    </row>
    <row r="18" spans="2:9" ht="12.75" customHeight="1">
      <c r="B18" s="14" t="s">
        <v>23</v>
      </c>
      <c r="C18" s="15">
        <v>3518</v>
      </c>
      <c r="D18" s="16">
        <v>1556</v>
      </c>
      <c r="E18" s="16">
        <v>1232</v>
      </c>
      <c r="F18" s="17">
        <f t="shared" si="0"/>
        <v>35.01989766913019</v>
      </c>
      <c r="G18" s="18">
        <v>19773</v>
      </c>
      <c r="H18" s="19">
        <v>3063.8</v>
      </c>
      <c r="I18" s="20">
        <v>22836.8</v>
      </c>
    </row>
    <row r="19" spans="2:9" ht="12.75" customHeight="1">
      <c r="B19" s="14" t="s">
        <v>24</v>
      </c>
      <c r="C19" s="15">
        <v>8656</v>
      </c>
      <c r="D19" s="16">
        <v>4769</v>
      </c>
      <c r="E19" s="16">
        <v>3592</v>
      </c>
      <c r="F19" s="17">
        <f t="shared" si="0"/>
        <v>41.49722735674676</v>
      </c>
      <c r="G19" s="18">
        <v>49820.1</v>
      </c>
      <c r="H19" s="19">
        <v>9523.10000000001</v>
      </c>
      <c r="I19" s="20">
        <v>59343.1999999999</v>
      </c>
    </row>
    <row r="20" spans="2:9" ht="12.75" customHeight="1">
      <c r="B20" s="14" t="s">
        <v>25</v>
      </c>
      <c r="C20" s="15">
        <v>236</v>
      </c>
      <c r="D20" s="16">
        <v>8</v>
      </c>
      <c r="E20" s="16">
        <v>7</v>
      </c>
      <c r="F20" s="17">
        <f t="shared" si="0"/>
        <v>2.9661016949152543</v>
      </c>
      <c r="G20" s="18">
        <v>3594.3</v>
      </c>
      <c r="H20" s="19">
        <v>11</v>
      </c>
      <c r="I20" s="20">
        <v>3605.3</v>
      </c>
    </row>
    <row r="21" spans="2:9" ht="12.75" customHeight="1">
      <c r="B21" s="14" t="s">
        <v>26</v>
      </c>
      <c r="C21" s="15">
        <v>55524</v>
      </c>
      <c r="D21" s="16">
        <v>37704</v>
      </c>
      <c r="E21" s="16">
        <v>31859</v>
      </c>
      <c r="F21" s="17">
        <f t="shared" si="0"/>
        <v>57.37879115337512</v>
      </c>
      <c r="G21" s="18">
        <v>74509.2000000005</v>
      </c>
      <c r="H21" s="19">
        <v>61300.5999999996</v>
      </c>
      <c r="I21" s="20">
        <v>135809.800000002</v>
      </c>
    </row>
    <row r="22" spans="2:9" ht="12.75" customHeight="1">
      <c r="B22" s="14" t="s">
        <v>27</v>
      </c>
      <c r="C22" s="15">
        <v>32897</v>
      </c>
      <c r="D22" s="16">
        <v>532</v>
      </c>
      <c r="E22" s="16">
        <v>300</v>
      </c>
      <c r="F22" s="17">
        <f t="shared" si="0"/>
        <v>0.9119372587166003</v>
      </c>
      <c r="G22" s="18">
        <v>108918.600000002</v>
      </c>
      <c r="H22" s="19">
        <v>1297.8</v>
      </c>
      <c r="I22" s="20">
        <v>110216.400000002</v>
      </c>
    </row>
    <row r="23" spans="2:9" ht="12.75" customHeight="1">
      <c r="B23" s="14" t="s">
        <v>28</v>
      </c>
      <c r="C23" s="15">
        <v>16710</v>
      </c>
      <c r="D23" s="16">
        <v>11552</v>
      </c>
      <c r="E23" s="16">
        <v>10181</v>
      </c>
      <c r="F23" s="17">
        <f t="shared" si="0"/>
        <v>60.927588270496706</v>
      </c>
      <c r="G23" s="18">
        <v>32644.7</v>
      </c>
      <c r="H23" s="19">
        <v>16581.2999999999</v>
      </c>
      <c r="I23" s="20">
        <v>49225.9999999998</v>
      </c>
    </row>
    <row r="24" spans="2:9" ht="12.75" customHeight="1">
      <c r="B24" s="14" t="s">
        <v>29</v>
      </c>
      <c r="C24" s="15">
        <v>5616</v>
      </c>
      <c r="D24" s="16">
        <v>1272</v>
      </c>
      <c r="E24" s="16">
        <v>1101</v>
      </c>
      <c r="F24" s="17">
        <f t="shared" si="0"/>
        <v>19.604700854700855</v>
      </c>
      <c r="G24" s="18">
        <v>79708.0000000001</v>
      </c>
      <c r="H24" s="19">
        <v>1943.6</v>
      </c>
      <c r="I24" s="20">
        <v>81651.6000000003</v>
      </c>
    </row>
    <row r="25" spans="2:9" ht="12.75" customHeight="1">
      <c r="B25" s="14" t="s">
        <v>30</v>
      </c>
      <c r="C25" s="15">
        <v>138202</v>
      </c>
      <c r="D25" s="16">
        <v>11663</v>
      </c>
      <c r="E25" s="16">
        <v>9528</v>
      </c>
      <c r="F25" s="17">
        <f t="shared" si="0"/>
        <v>6.894256233629036</v>
      </c>
      <c r="G25" s="18">
        <v>597066.399999964</v>
      </c>
      <c r="H25" s="19">
        <v>19664.5999999998</v>
      </c>
      <c r="I25" s="20">
        <v>616730.999999961</v>
      </c>
    </row>
    <row r="26" spans="2:9" ht="12.75" customHeight="1">
      <c r="B26" s="27" t="s">
        <v>0</v>
      </c>
      <c r="C26" s="28">
        <f>SUM(C5:C25)</f>
        <v>342646</v>
      </c>
      <c r="D26" s="29">
        <f>SUM(D5:D25)</f>
        <v>101597</v>
      </c>
      <c r="E26" s="29">
        <f>SUM(E5:E25)</f>
        <v>80461</v>
      </c>
      <c r="F26" s="30">
        <f t="shared" si="0"/>
        <v>23.48225282069541</v>
      </c>
      <c r="G26" s="31">
        <f>SUM(G5:G25)</f>
        <v>1371338.4999999679</v>
      </c>
      <c r="H26" s="32">
        <f>SUM(H5:H25)</f>
        <v>199910.5999999991</v>
      </c>
      <c r="I26" s="33">
        <f>SUM(I5:I25)</f>
        <v>1571249.0999999666</v>
      </c>
    </row>
    <row r="27" ht="18" customHeight="1"/>
    <row r="28" ht="12.75">
      <c r="B28" s="37" t="s">
        <v>32</v>
      </c>
    </row>
  </sheetData>
  <mergeCells count="1">
    <mergeCell ref="D3:F3"/>
  </mergeCells>
  <printOptions/>
  <pageMargins left="0.15748031496062992" right="0.5511811023622047" top="0.11811023622047245" bottom="0.15748031496062992" header="0.16" footer="0.1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2005-11-28T09:05:09Z</cp:lastPrinted>
  <dcterms:created xsi:type="dcterms:W3CDTF">1996-11-05T10:16:36Z</dcterms:created>
  <dcterms:modified xsi:type="dcterms:W3CDTF">2005-11-29T08:26:33Z</dcterms:modified>
  <cp:category/>
  <cp:version/>
  <cp:contentType/>
  <cp:contentStatus/>
</cp:coreProperties>
</file>