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82" windowWidth="25349" windowHeight="11153" activeTab="1"/>
  </bookViews>
  <sheets>
    <sheet name="2017" sheetId="4" r:id="rId1"/>
    <sheet name="2018" sheetId="5" r:id="rId2"/>
  </sheets>
  <calcPr calcId="144525"/>
</workbook>
</file>

<file path=xl/calcChain.xml><?xml version="1.0" encoding="utf-8"?>
<calcChain xmlns="http://schemas.openxmlformats.org/spreadsheetml/2006/main">
  <c r="G12" i="5" l="1"/>
  <c r="G8" i="5"/>
  <c r="L8" i="5"/>
  <c r="G9" i="5"/>
  <c r="L9" i="5"/>
  <c r="G10" i="5"/>
  <c r="L10" i="5"/>
  <c r="G11" i="5"/>
  <c r="L11" i="5"/>
  <c r="L12" i="5"/>
  <c r="L13" i="5"/>
  <c r="G13" i="5"/>
  <c r="G12" i="4"/>
  <c r="L13" i="4"/>
  <c r="L12" i="4"/>
  <c r="L11" i="4"/>
  <c r="L10" i="4"/>
  <c r="L9" i="4"/>
  <c r="L8" i="4"/>
  <c r="G13" i="4"/>
  <c r="G11" i="4"/>
  <c r="G10" i="4"/>
  <c r="G9" i="4"/>
  <c r="G8" i="4"/>
</calcChain>
</file>

<file path=xl/sharedStrings.xml><?xml version="1.0" encoding="utf-8"?>
<sst xmlns="http://schemas.openxmlformats.org/spreadsheetml/2006/main" count="54" uniqueCount="17">
  <si>
    <t>Totale</t>
  </si>
  <si>
    <t>Altro</t>
  </si>
  <si>
    <t>Sigle</t>
  </si>
  <si>
    <t>Occupati</t>
  </si>
  <si>
    <t>Persone in cerca</t>
  </si>
  <si>
    <t>Inattivi</t>
  </si>
  <si>
    <t>Maschi</t>
  </si>
  <si>
    <t>Femmine</t>
  </si>
  <si>
    <t>Fonte: Elaborazioni dell'Ufficio di Statistica della Regione del Veneto su dati Istat</t>
  </si>
  <si>
    <t>Tasso di occupazione</t>
  </si>
  <si>
    <t>[…]</t>
  </si>
  <si>
    <t>Persona in coppia senza figli</t>
  </si>
  <si>
    <t>Persona in casa con i genitori</t>
  </si>
  <si>
    <t>Persone in età 25-54 anni per sesso, condizione lavorativa e familiare. Veneto - Anno 2017</t>
  </si>
  <si>
    <t>Persona in coppia con  figli</t>
  </si>
  <si>
    <t>[…] Valore statisticamente non significativo</t>
  </si>
  <si>
    <t>Persone in età 25-54 anni per sesso, condizione lavorativa e familiare. Veneto -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</si>
</sst>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1"/>
  <sheetViews>
    <sheetView workbookViewId="0">
      <selection activeCell="F8" sqref="F8"/>
    </sheetView>
  </sheetViews>
  <sheetFormatPr defaultRowHeight="14.95" customHeight="1" x14ac:dyDescent="0.25"/>
  <cols>
    <col min="1" max="1" width="9" style="5"/>
    <col min="2" max="2" width="26.75" style="5" customWidth="1"/>
    <col min="3" max="6" width="9" style="5"/>
    <col min="7" max="7" width="11.75" style="5" customWidth="1"/>
    <col min="8" max="11" width="9" style="5"/>
    <col min="12" max="12" width="11.75" style="5" customWidth="1"/>
    <col min="13" max="16384" width="9" style="5"/>
  </cols>
  <sheetData>
    <row r="4" spans="2:14" ht="14.95" customHeight="1" x14ac:dyDescent="0.25">
      <c r="B4" s="4" t="s">
        <v>13</v>
      </c>
    </row>
    <row r="6" spans="2:14" ht="14.95" customHeight="1" x14ac:dyDescent="0.25">
      <c r="B6" s="6"/>
      <c r="C6" s="18" t="s">
        <v>6</v>
      </c>
      <c r="D6" s="19"/>
      <c r="E6" s="19"/>
      <c r="F6" s="19"/>
      <c r="G6" s="20"/>
      <c r="H6" s="18" t="s">
        <v>7</v>
      </c>
      <c r="I6" s="19"/>
      <c r="J6" s="19"/>
      <c r="K6" s="19"/>
      <c r="L6" s="20"/>
    </row>
    <row r="7" spans="2:14" ht="25.85" customHeight="1" x14ac:dyDescent="0.25">
      <c r="B7" s="7"/>
      <c r="C7" s="1" t="s">
        <v>3</v>
      </c>
      <c r="D7" s="2" t="s">
        <v>4</v>
      </c>
      <c r="E7" s="2" t="s">
        <v>5</v>
      </c>
      <c r="F7" s="2" t="s">
        <v>0</v>
      </c>
      <c r="G7" s="3" t="s">
        <v>9</v>
      </c>
      <c r="H7" s="2" t="s">
        <v>3</v>
      </c>
      <c r="I7" s="2" t="s">
        <v>4</v>
      </c>
      <c r="J7" s="2" t="s">
        <v>5</v>
      </c>
      <c r="K7" s="2" t="s">
        <v>0</v>
      </c>
      <c r="L7" s="3" t="s">
        <v>9</v>
      </c>
    </row>
    <row r="8" spans="2:14" ht="14.95" customHeight="1" x14ac:dyDescent="0.25">
      <c r="B8" s="8" t="s">
        <v>2</v>
      </c>
      <c r="C8" s="8">
        <v>124396</v>
      </c>
      <c r="D8" s="9">
        <v>6585.35</v>
      </c>
      <c r="E8" s="9">
        <v>11231.3</v>
      </c>
      <c r="F8" s="9">
        <v>142213</v>
      </c>
      <c r="G8" s="10">
        <f>+C8/F8*100</f>
        <v>87.471609487177687</v>
      </c>
      <c r="H8" s="9">
        <v>75073.7</v>
      </c>
      <c r="I8" s="11" t="s">
        <v>10</v>
      </c>
      <c r="J8" s="11" t="s">
        <v>10</v>
      </c>
      <c r="K8" s="9">
        <v>83364.600000000006</v>
      </c>
      <c r="L8" s="10">
        <f>+H8/K8*100</f>
        <v>90.054651494759156</v>
      </c>
      <c r="N8" s="12"/>
    </row>
    <row r="9" spans="2:14" ht="14.95" customHeight="1" x14ac:dyDescent="0.25">
      <c r="B9" s="8" t="s">
        <v>11</v>
      </c>
      <c r="C9" s="8">
        <v>115295</v>
      </c>
      <c r="D9" s="11" t="s">
        <v>10</v>
      </c>
      <c r="E9" s="11" t="s">
        <v>10</v>
      </c>
      <c r="F9" s="9">
        <v>118764</v>
      </c>
      <c r="G9" s="10">
        <f t="shared" ref="G9:G13" si="0">+C9/F9*100</f>
        <v>97.079081203058166</v>
      </c>
      <c r="H9" s="9">
        <v>100679</v>
      </c>
      <c r="I9" s="9">
        <v>9432.5</v>
      </c>
      <c r="J9" s="9">
        <v>30739.4</v>
      </c>
      <c r="K9" s="9">
        <v>140851</v>
      </c>
      <c r="L9" s="10">
        <f t="shared" ref="L9:L13" si="1">+H9/K9*100</f>
        <v>71.479080730701241</v>
      </c>
      <c r="N9" s="12"/>
    </row>
    <row r="10" spans="2:14" ht="14.95" customHeight="1" x14ac:dyDescent="0.25">
      <c r="B10" s="8" t="s">
        <v>14</v>
      </c>
      <c r="C10" s="8">
        <v>480512</v>
      </c>
      <c r="D10" s="9">
        <v>12454.6</v>
      </c>
      <c r="E10" s="9">
        <v>10930.5</v>
      </c>
      <c r="F10" s="9">
        <v>503897</v>
      </c>
      <c r="G10" s="10">
        <f t="shared" si="0"/>
        <v>95.359170624155325</v>
      </c>
      <c r="H10" s="9">
        <v>370525</v>
      </c>
      <c r="I10" s="9">
        <v>28093.5</v>
      </c>
      <c r="J10" s="9">
        <v>174572</v>
      </c>
      <c r="K10" s="9">
        <v>573191</v>
      </c>
      <c r="L10" s="10">
        <f t="shared" si="1"/>
        <v>64.642501365164492</v>
      </c>
      <c r="N10" s="12"/>
    </row>
    <row r="11" spans="2:14" ht="14.95" customHeight="1" x14ac:dyDescent="0.25">
      <c r="B11" s="8" t="s">
        <v>12</v>
      </c>
      <c r="C11" s="8">
        <v>163688</v>
      </c>
      <c r="D11" s="9">
        <v>19146.7</v>
      </c>
      <c r="E11" s="9">
        <v>32066.7</v>
      </c>
      <c r="F11" s="9">
        <v>214901</v>
      </c>
      <c r="G11" s="10">
        <f t="shared" si="0"/>
        <v>76.169026668093679</v>
      </c>
      <c r="H11" s="9">
        <v>85762.3</v>
      </c>
      <c r="I11" s="9">
        <v>9172.65</v>
      </c>
      <c r="J11" s="9">
        <v>28853.599999999999</v>
      </c>
      <c r="K11" s="9">
        <v>123789</v>
      </c>
      <c r="L11" s="10">
        <f t="shared" si="1"/>
        <v>69.281034663823121</v>
      </c>
      <c r="N11" s="12"/>
    </row>
    <row r="12" spans="2:14" ht="14.95" customHeight="1" x14ac:dyDescent="0.25">
      <c r="B12" s="8" t="s">
        <v>1</v>
      </c>
      <c r="C12" s="8">
        <v>29336.13</v>
      </c>
      <c r="D12" s="11" t="s">
        <v>10</v>
      </c>
      <c r="E12" s="11" t="s">
        <v>10</v>
      </c>
      <c r="F12" s="9">
        <v>34286.58</v>
      </c>
      <c r="G12" s="10">
        <f>+C12/F12*100</f>
        <v>85.561552070810208</v>
      </c>
      <c r="H12" s="9">
        <v>69547.850000000006</v>
      </c>
      <c r="I12" s="9">
        <v>6437.93</v>
      </c>
      <c r="J12" s="9">
        <v>10535.82</v>
      </c>
      <c r="K12" s="9">
        <v>86521.600000000006</v>
      </c>
      <c r="L12" s="10">
        <f t="shared" si="1"/>
        <v>80.382066443523925</v>
      </c>
      <c r="N12" s="12"/>
    </row>
    <row r="13" spans="2:14" ht="14.95" customHeight="1" x14ac:dyDescent="0.25">
      <c r="B13" s="13" t="s">
        <v>0</v>
      </c>
      <c r="C13" s="13">
        <v>913228</v>
      </c>
      <c r="D13" s="14">
        <v>42356.4</v>
      </c>
      <c r="E13" s="14">
        <v>58477.599999999999</v>
      </c>
      <c r="F13" s="14">
        <v>1014062</v>
      </c>
      <c r="G13" s="15">
        <f t="shared" si="0"/>
        <v>90.056426530133265</v>
      </c>
      <c r="H13" s="14">
        <v>701588</v>
      </c>
      <c r="I13" s="14">
        <v>56613.1</v>
      </c>
      <c r="J13" s="14">
        <v>249515</v>
      </c>
      <c r="K13" s="14">
        <v>1007717</v>
      </c>
      <c r="L13" s="15">
        <f t="shared" si="1"/>
        <v>69.621530647989459</v>
      </c>
      <c r="N13" s="12"/>
    </row>
    <row r="15" spans="2:14" ht="14.95" customHeight="1" x14ac:dyDescent="0.25">
      <c r="B15" s="16" t="s">
        <v>15</v>
      </c>
    </row>
    <row r="17" spans="2:12" ht="14.95" customHeight="1" x14ac:dyDescent="0.25">
      <c r="B17" s="17" t="s">
        <v>8</v>
      </c>
    </row>
    <row r="20" spans="2:12" ht="14.95" customHeight="1" x14ac:dyDescent="0.25">
      <c r="G20" s="12"/>
      <c r="H20" s="12"/>
      <c r="I20" s="12"/>
      <c r="J20" s="12"/>
      <c r="K20" s="12"/>
      <c r="L20" s="12"/>
    </row>
    <row r="21" spans="2:12" ht="14.95" customHeight="1" x14ac:dyDescent="0.25">
      <c r="G21" s="12"/>
      <c r="H21" s="12"/>
      <c r="I21" s="12"/>
      <c r="J21" s="12"/>
      <c r="K21" s="12"/>
      <c r="L21" s="12"/>
    </row>
  </sheetData>
  <mergeCells count="2">
    <mergeCell ref="C6:G6"/>
    <mergeCell ref="H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7"/>
  <sheetViews>
    <sheetView tabSelected="1" workbookViewId="0">
      <selection activeCell="C24" sqref="C24"/>
    </sheetView>
  </sheetViews>
  <sheetFormatPr defaultRowHeight="14.95" customHeight="1" x14ac:dyDescent="0.25"/>
  <cols>
    <col min="1" max="1" width="9" style="5"/>
    <col min="2" max="2" width="26.75" style="5" customWidth="1"/>
    <col min="3" max="6" width="9" style="5"/>
    <col min="7" max="7" width="11.75" style="5" customWidth="1"/>
    <col min="8" max="11" width="9" style="5"/>
    <col min="12" max="12" width="11.75" style="5" customWidth="1"/>
    <col min="13" max="16384" width="9" style="5"/>
  </cols>
  <sheetData>
    <row r="4" spans="2:14" ht="14.95" customHeight="1" x14ac:dyDescent="0.25">
      <c r="B4" s="4" t="s">
        <v>16</v>
      </c>
    </row>
    <row r="6" spans="2:14" ht="14.95" customHeight="1" x14ac:dyDescent="0.25">
      <c r="B6" s="6"/>
      <c r="C6" s="18" t="s">
        <v>6</v>
      </c>
      <c r="D6" s="19"/>
      <c r="E6" s="19"/>
      <c r="F6" s="19"/>
      <c r="G6" s="20"/>
      <c r="H6" s="18" t="s">
        <v>7</v>
      </c>
      <c r="I6" s="19"/>
      <c r="J6" s="19"/>
      <c r="K6" s="19"/>
      <c r="L6" s="20"/>
    </row>
    <row r="7" spans="2:14" ht="25.85" customHeight="1" x14ac:dyDescent="0.25">
      <c r="B7" s="7"/>
      <c r="C7" s="1" t="s">
        <v>3</v>
      </c>
      <c r="D7" s="2" t="s">
        <v>4</v>
      </c>
      <c r="E7" s="2" t="s">
        <v>5</v>
      </c>
      <c r="F7" s="2" t="s">
        <v>0</v>
      </c>
      <c r="G7" s="3" t="s">
        <v>9</v>
      </c>
      <c r="H7" s="2" t="s">
        <v>3</v>
      </c>
      <c r="I7" s="2" t="s">
        <v>4</v>
      </c>
      <c r="J7" s="2" t="s">
        <v>5</v>
      </c>
      <c r="K7" s="2" t="s">
        <v>0</v>
      </c>
      <c r="L7" s="3" t="s">
        <v>9</v>
      </c>
    </row>
    <row r="8" spans="2:14" ht="14.95" customHeight="1" x14ac:dyDescent="0.25">
      <c r="B8" s="8" t="s">
        <v>2</v>
      </c>
      <c r="C8" s="8">
        <v>115262</v>
      </c>
      <c r="D8" s="9">
        <v>7455.4</v>
      </c>
      <c r="E8" s="9">
        <v>8538.5300000000007</v>
      </c>
      <c r="F8" s="9">
        <v>131256</v>
      </c>
      <c r="G8" s="10">
        <f>+C8/F8*100</f>
        <v>87.814652282562321</v>
      </c>
      <c r="H8" s="9">
        <v>82919.3</v>
      </c>
      <c r="I8" s="11" t="s">
        <v>10</v>
      </c>
      <c r="J8" s="11" t="s">
        <v>10</v>
      </c>
      <c r="K8" s="9">
        <v>90094.2</v>
      </c>
      <c r="L8" s="10">
        <f>+H8/K8*100</f>
        <v>92.0362243074471</v>
      </c>
      <c r="N8" s="12"/>
    </row>
    <row r="9" spans="2:14" ht="14.95" customHeight="1" x14ac:dyDescent="0.25">
      <c r="B9" s="8" t="s">
        <v>11</v>
      </c>
      <c r="C9" s="8">
        <v>119880</v>
      </c>
      <c r="D9" s="11" t="s">
        <v>10</v>
      </c>
      <c r="E9" s="11" t="s">
        <v>10</v>
      </c>
      <c r="F9" s="9">
        <v>124342</v>
      </c>
      <c r="G9" s="10">
        <f t="shared" ref="G9:G13" si="0">+C9/F9*100</f>
        <v>96.411510189638264</v>
      </c>
      <c r="H9" s="9">
        <v>110376</v>
      </c>
      <c r="I9" s="9">
        <v>8898.0499999999993</v>
      </c>
      <c r="J9" s="9">
        <v>24579.3</v>
      </c>
      <c r="K9" s="9">
        <v>143854</v>
      </c>
      <c r="L9" s="10">
        <f t="shared" ref="L9:L13" si="1">+H9/K9*100</f>
        <v>76.727793457255274</v>
      </c>
      <c r="N9" s="12"/>
    </row>
    <row r="10" spans="2:14" ht="14.95" customHeight="1" x14ac:dyDescent="0.25">
      <c r="B10" s="8" t="s">
        <v>14</v>
      </c>
      <c r="C10" s="8">
        <v>465952</v>
      </c>
      <c r="D10" s="9">
        <v>12160.2</v>
      </c>
      <c r="E10" s="9">
        <v>12243.3</v>
      </c>
      <c r="F10" s="9">
        <v>490355</v>
      </c>
      <c r="G10" s="10">
        <f t="shared" si="0"/>
        <v>95.023401413261823</v>
      </c>
      <c r="H10" s="9">
        <v>365773</v>
      </c>
      <c r="I10" s="9">
        <v>28854</v>
      </c>
      <c r="J10" s="9">
        <v>166245</v>
      </c>
      <c r="K10" s="9">
        <v>560872</v>
      </c>
      <c r="L10" s="10">
        <f t="shared" si="1"/>
        <v>65.215057981143644</v>
      </c>
      <c r="N10" s="12"/>
    </row>
    <row r="11" spans="2:14" ht="14.95" customHeight="1" x14ac:dyDescent="0.25">
      <c r="B11" s="8" t="s">
        <v>12</v>
      </c>
      <c r="C11" s="8">
        <v>171089</v>
      </c>
      <c r="D11" s="9">
        <v>17913.400000000001</v>
      </c>
      <c r="E11" s="9">
        <v>31867.9</v>
      </c>
      <c r="F11" s="9">
        <v>220870</v>
      </c>
      <c r="G11" s="10">
        <f t="shared" si="0"/>
        <v>77.461402635034176</v>
      </c>
      <c r="H11" s="9">
        <v>84268.3</v>
      </c>
      <c r="I11" s="9">
        <v>8501.5</v>
      </c>
      <c r="J11" s="9">
        <v>26359</v>
      </c>
      <c r="K11" s="9">
        <v>119129</v>
      </c>
      <c r="L11" s="10">
        <f t="shared" si="1"/>
        <v>70.737016175742269</v>
      </c>
      <c r="N11" s="12"/>
    </row>
    <row r="12" spans="2:14" ht="14.95" customHeight="1" x14ac:dyDescent="0.25">
      <c r="B12" s="8" t="s">
        <v>1</v>
      </c>
      <c r="C12" s="8">
        <v>25647</v>
      </c>
      <c r="D12" s="11" t="s">
        <v>10</v>
      </c>
      <c r="E12" s="11" t="s">
        <v>10</v>
      </c>
      <c r="F12" s="9">
        <v>34373.769999999997</v>
      </c>
      <c r="G12" s="10">
        <f>+C12/F12*100</f>
        <v>74.61212430292052</v>
      </c>
      <c r="H12" s="9">
        <v>63916.98</v>
      </c>
      <c r="I12" s="9">
        <v>6998</v>
      </c>
      <c r="J12" s="9">
        <v>9155.98</v>
      </c>
      <c r="K12" s="9">
        <v>80071</v>
      </c>
      <c r="L12" s="10">
        <f t="shared" si="1"/>
        <v>79.825379975271943</v>
      </c>
      <c r="N12" s="12"/>
    </row>
    <row r="13" spans="2:14" ht="14.95" customHeight="1" x14ac:dyDescent="0.25">
      <c r="B13" s="13" t="s">
        <v>0</v>
      </c>
      <c r="C13" s="13">
        <v>897830</v>
      </c>
      <c r="D13" s="14">
        <v>44627.199999999997</v>
      </c>
      <c r="E13" s="14">
        <v>58740.4</v>
      </c>
      <c r="F13" s="14">
        <v>1001197</v>
      </c>
      <c r="G13" s="15">
        <f t="shared" si="0"/>
        <v>89.675658237090204</v>
      </c>
      <c r="H13" s="14">
        <v>707254</v>
      </c>
      <c r="I13" s="14">
        <v>56465.2</v>
      </c>
      <c r="J13" s="14">
        <v>230300</v>
      </c>
      <c r="K13" s="14">
        <v>994019</v>
      </c>
      <c r="L13" s="15">
        <f t="shared" si="1"/>
        <v>71.15095385500679</v>
      </c>
      <c r="N13" s="12"/>
    </row>
    <row r="15" spans="2:14" ht="14.95" customHeight="1" x14ac:dyDescent="0.25">
      <c r="B15" s="16" t="s">
        <v>15</v>
      </c>
    </row>
    <row r="17" spans="2:2" ht="14.95" customHeight="1" x14ac:dyDescent="0.25">
      <c r="B17" s="17" t="s">
        <v>8</v>
      </c>
    </row>
  </sheetData>
  <mergeCells count="2">
    <mergeCell ref="C6:G6"/>
    <mergeCell ref="H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2018-08-02T11:11:14Z</dcterms:created>
  <dcterms:modified xsi:type="dcterms:W3CDTF">2019-06-10T10:10:30Z</dcterms:modified>
</cp:coreProperties>
</file>