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8735" windowHeight="11640" tabRatio="807"/>
  </bookViews>
  <sheets>
    <sheet name="Indice" sheetId="13" r:id="rId1"/>
    <sheet name="Tab. 1" sheetId="1" r:id="rId2"/>
    <sheet name="Tab. 2" sheetId="12" r:id="rId3"/>
    <sheet name="Tab. 3" sheetId="2" r:id="rId4"/>
    <sheet name="Tab. 4" sheetId="3" r:id="rId5"/>
    <sheet name="Tab. 5" sheetId="4" r:id="rId6"/>
    <sheet name="Tab. 6" sheetId="5" r:id="rId7"/>
    <sheet name="Tab. 7" sheetId="6" r:id="rId8"/>
    <sheet name="Tab. 8" sheetId="7" r:id="rId9"/>
    <sheet name="Tab. 9" sheetId="8" r:id="rId10"/>
    <sheet name="Tab. 10" sheetId="9" r:id="rId11"/>
    <sheet name="Tab. 11" sheetId="10" r:id="rId12"/>
    <sheet name="Tab. 12" sheetId="11" r:id="rId13"/>
  </sheets>
  <calcPr calcId="145621"/>
</workbook>
</file>

<file path=xl/calcChain.xml><?xml version="1.0" encoding="utf-8"?>
<calcChain xmlns="http://schemas.openxmlformats.org/spreadsheetml/2006/main">
  <c r="AE14" i="8" l="1"/>
  <c r="AD14" i="8"/>
  <c r="AC14" i="8"/>
  <c r="AE13" i="8"/>
  <c r="AD13" i="8"/>
  <c r="AC13" i="8"/>
  <c r="AE12" i="8"/>
  <c r="AD12" i="8"/>
  <c r="AC12" i="8"/>
  <c r="AE11" i="8"/>
  <c r="AD11" i="8"/>
  <c r="AC11" i="8"/>
  <c r="AE10" i="8"/>
  <c r="AD10" i="8"/>
  <c r="AC10" i="8"/>
  <c r="AE9" i="8"/>
  <c r="AD9" i="8"/>
  <c r="AC9" i="8"/>
  <c r="AE8" i="8"/>
  <c r="AD8" i="8"/>
  <c r="AC8" i="8"/>
  <c r="AE7" i="8"/>
  <c r="AD7" i="8"/>
  <c r="AC7" i="8"/>
  <c r="AE6" i="8"/>
  <c r="AD6" i="8"/>
  <c r="AC6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Y14" i="8"/>
  <c r="X14" i="8"/>
  <c r="W14" i="8"/>
  <c r="Y13" i="8"/>
  <c r="X13" i="8"/>
  <c r="W13" i="8"/>
  <c r="Y12" i="8"/>
  <c r="X12" i="8"/>
  <c r="W12" i="8"/>
  <c r="Y11" i="8"/>
  <c r="X11" i="8"/>
  <c r="W11" i="8"/>
  <c r="Y10" i="8"/>
  <c r="X10" i="8"/>
  <c r="W10" i="8"/>
  <c r="Y9" i="8"/>
  <c r="X9" i="8"/>
  <c r="W9" i="8"/>
  <c r="Y8" i="8"/>
  <c r="X8" i="8"/>
  <c r="W8" i="8"/>
  <c r="Y7" i="8"/>
  <c r="X7" i="8"/>
  <c r="W7" i="8"/>
  <c r="Y6" i="8"/>
  <c r="X6" i="8"/>
  <c r="W6" i="8"/>
  <c r="V14" i="8"/>
  <c r="U14" i="8"/>
  <c r="T14" i="8"/>
  <c r="V13" i="8"/>
  <c r="U13" i="8"/>
  <c r="T13" i="8"/>
  <c r="V12" i="8"/>
  <c r="U12" i="8"/>
  <c r="T12" i="8"/>
  <c r="V11" i="8"/>
  <c r="U11" i="8"/>
  <c r="T11" i="8"/>
  <c r="V10" i="8"/>
  <c r="U10" i="8"/>
  <c r="T10" i="8"/>
  <c r="V9" i="8"/>
  <c r="U9" i="8"/>
  <c r="T9" i="8"/>
  <c r="V8" i="8"/>
  <c r="U8" i="8"/>
  <c r="T8" i="8"/>
  <c r="V7" i="8"/>
  <c r="U7" i="8"/>
  <c r="T7" i="8"/>
  <c r="V6" i="8"/>
  <c r="U6" i="8"/>
  <c r="T6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7" i="8"/>
  <c r="R7" i="8"/>
  <c r="Q7" i="8"/>
  <c r="S6" i="8"/>
  <c r="R6" i="8"/>
  <c r="Q6" i="8"/>
  <c r="P14" i="8"/>
  <c r="O14" i="8"/>
  <c r="N14" i="8"/>
  <c r="P13" i="8"/>
  <c r="O13" i="8"/>
  <c r="N13" i="8"/>
  <c r="P12" i="8"/>
  <c r="O12" i="8"/>
  <c r="N12" i="8"/>
  <c r="P11" i="8"/>
  <c r="O11" i="8"/>
  <c r="N11" i="8"/>
  <c r="P10" i="8"/>
  <c r="O10" i="8"/>
  <c r="N10" i="8"/>
  <c r="P9" i="8"/>
  <c r="O9" i="8"/>
  <c r="N9" i="8"/>
  <c r="P8" i="8"/>
  <c r="O8" i="8"/>
  <c r="N8" i="8"/>
  <c r="P7" i="8"/>
  <c r="O7" i="8"/>
  <c r="N7" i="8"/>
  <c r="P6" i="8"/>
  <c r="O6" i="8"/>
  <c r="N6" i="8"/>
  <c r="M14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M7" i="8"/>
  <c r="L7" i="8"/>
  <c r="K7" i="8"/>
  <c r="M6" i="8"/>
  <c r="L6" i="8"/>
  <c r="K6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J9" i="8"/>
  <c r="I9" i="8"/>
  <c r="H9" i="8"/>
  <c r="J8" i="8"/>
  <c r="I8" i="8"/>
  <c r="H8" i="8"/>
  <c r="J7" i="8"/>
  <c r="I7" i="8"/>
  <c r="H7" i="8"/>
  <c r="J6" i="8"/>
  <c r="I6" i="8"/>
  <c r="H6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D14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D9" i="8"/>
  <c r="C9" i="8"/>
  <c r="B9" i="8"/>
  <c r="D8" i="8"/>
  <c r="C8" i="8"/>
  <c r="B8" i="8"/>
  <c r="D7" i="8"/>
  <c r="C7" i="8"/>
  <c r="B7" i="8"/>
  <c r="D6" i="8"/>
  <c r="C6" i="8"/>
  <c r="B6" i="8"/>
</calcChain>
</file>

<file path=xl/sharedStrings.xml><?xml version="1.0" encoding="utf-8"?>
<sst xmlns="http://schemas.openxmlformats.org/spreadsheetml/2006/main" count="650" uniqueCount="99">
  <si>
    <t>Torna all'indice</t>
  </si>
  <si>
    <t>numero pensionati</t>
  </si>
  <si>
    <t>importo lordo totale annuale dei redditi pensionistici (migliaia di euro)</t>
  </si>
  <si>
    <t>importo lordo medio annuale dei redditi pensionistici (euro)</t>
  </si>
  <si>
    <t xml:space="preserve">pensionati per 100 abitanti              </t>
  </si>
  <si>
    <t>maschi</t>
  </si>
  <si>
    <t>femmine</t>
  </si>
  <si>
    <t>totale</t>
  </si>
  <si>
    <t>Piemonte</t>
  </si>
  <si>
    <t xml:space="preserve">Valle d'Aosta </t>
  </si>
  <si>
    <t>Liguria</t>
  </si>
  <si>
    <t>Lombardia</t>
  </si>
  <si>
    <t xml:space="preserve">Trentino Alto Adige 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</si>
  <si>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</si>
  <si>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</si>
  <si>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</si>
  <si>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</si>
  <si>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</si>
  <si>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</si>
  <si>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</si>
  <si>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</si>
  <si>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</si>
  <si>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</si>
  <si>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</si>
  <si>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</si>
  <si>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</si>
  <si>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</si>
  <si>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</si>
  <si>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</si>
  <si>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</si>
  <si>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..</t>
  </si>
  <si>
    <t>Non indicato</t>
  </si>
  <si>
    <t>Totale</t>
  </si>
  <si>
    <t>Fonte: Elaborazioni dell’Ufficio di Statistica della Regione del Veneto su dati Istat</t>
  </si>
  <si>
    <t>vecchiaia e anzianità</t>
  </si>
  <si>
    <t>invalidità</t>
  </si>
  <si>
    <t>superstiti</t>
  </si>
  <si>
    <t>indennitarie</t>
  </si>
  <si>
    <t>invalidità civile</t>
  </si>
  <si>
    <t>pensioni sociali</t>
  </si>
  <si>
    <t>guerra</t>
  </si>
  <si>
    <t>tutte le voci</t>
  </si>
  <si>
    <t>Tutte le voci</t>
  </si>
  <si>
    <t xml:space="preserve">  Veneto</t>
  </si>
  <si>
    <t>Classe di età</t>
  </si>
  <si>
    <t/>
  </si>
  <si>
    <t>fino a 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</si>
  <si>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</si>
  <si>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</si>
  <si>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</si>
  <si>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</si>
  <si>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</si>
  <si>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</si>
  <si>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</si>
  <si>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</si>
  <si>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</si>
  <si>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</si>
  <si>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</si>
  <si>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</si>
  <si>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</si>
  <si>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</si>
  <si>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90-94 anni</t>
  </si>
  <si>
    <t>95 anni e più</t>
  </si>
  <si>
    <t>non ripartibili</t>
  </si>
  <si>
    <t>&lt; 500 euro</t>
  </si>
  <si>
    <t>500,00 - 749,99 euro</t>
  </si>
  <si>
    <t>750,00 - 999,99 euro</t>
  </si>
  <si>
    <t>1.000,00 - 1.249,99 euro</t>
  </si>
  <si>
    <t>1.250,00 - 1.499,99 euro</t>
  </si>
  <si>
    <t>1.500,00 - 1.749,99 euro</t>
  </si>
  <si>
    <t>1.750,00 - 1.999,99 euro</t>
  </si>
  <si>
    <t>2.000,00 - 2.499,99 euro</t>
  </si>
  <si>
    <t>&gt; 2.500,00 euro</t>
  </si>
  <si>
    <t>Verona</t>
  </si>
  <si>
    <t>Vicenza</t>
  </si>
  <si>
    <t>Belluno</t>
  </si>
  <si>
    <t>Treviso</t>
  </si>
  <si>
    <t>Venezia</t>
  </si>
  <si>
    <t>Padova</t>
  </si>
  <si>
    <t>Rovigo</t>
  </si>
  <si>
    <t xml:space="preserve">% pensionati con reddito pensionistico inferiore a 500 euro </t>
  </si>
  <si>
    <t>Indice</t>
  </si>
  <si>
    <t>% pensionati con reddito pensionistico inferiore a 500 euro</t>
  </si>
  <si>
    <t>Variazione % 2018/2013</t>
  </si>
  <si>
    <t>Differenza % 2018/2013</t>
  </si>
  <si>
    <t>Pensionati - Anno 2017</t>
  </si>
  <si>
    <t>Tab. 1 - Pensionati: indicatori regionali per sesso - Anno 2017</t>
  </si>
  <si>
    <t>Tab. 3 - Pensionati per tipo di pensione e sesso - Anno 2017</t>
  </si>
  <si>
    <t>Tab. 4 - Percentuale di pensionati con reddito pensionistico minore di 500 euro per tipologia di pensione e sesso - Anno 2017</t>
  </si>
  <si>
    <t>Tab. 5 - Pensionati per 100 abitanti per tipologia di pensione e sesso - Anno 2017</t>
  </si>
  <si>
    <t>Tab. 6 - Pensionati per età e sesso. Veneto e Italia - Anno 2017</t>
  </si>
  <si>
    <t>Tab. 7 - Distribuzione % dei pensionati per età e sesso. Veneto e Italia - Anno 2017</t>
  </si>
  <si>
    <t>Tab. 8 - Pensionati per fascia di importo della pensione e sesso. Veneto, province venete e Italia - Anno 2017</t>
  </si>
  <si>
    <t>Tab. 9 - Distribuzione % dei pensionati per fascia di importo della pensione e sesso. Veneto, province venete e Italia - Anno 2017</t>
  </si>
  <si>
    <t>Tab. 11 - Pensionati ogni 1.000 abitanti per fascia di importo della pensione e sesso. Veneto, province venete e Italia - Anno 2017</t>
  </si>
  <si>
    <t xml:space="preserve">Tab. 2 - Pensionati: indicatori regionali per sesso - Variazioni e differenze % 2017/2012 </t>
  </si>
  <si>
    <t>Tab. 10 - Pensionati per fascia di importo della pensione e sesso. Veneto, province venete e Italia - Variazione % 2017/2012</t>
  </si>
  <si>
    <t>Tab. 12 - Pensionati ogni 1.000 abitanti per fascia di importo della pensione e sesso. Veneto, province venete e Italia - Differenza 2017/2012</t>
  </si>
  <si>
    <t>Tab. 2 - Pensionati: indicatori regionali per sesso - Variazioni e differenze % 2017/2012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</si>
</sst>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1" applyAlignment="1" applyProtection="1"/>
    <xf numFmtId="164" fontId="4" fillId="0" borderId="7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165" fontId="4" fillId="0" borderId="7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0" xfId="1" applyNumberFormat="1" applyFont="1" applyAlignment="1" applyProtection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3" fontId="4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1" applyFont="1" applyAlignment="1" applyProtection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0" xfId="2" applyFont="1" applyAlignment="1" applyProtection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5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9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/>
    <xf numFmtId="164" fontId="11" fillId="0" borderId="0" xfId="0" applyNumberFormat="1" applyFont="1"/>
    <xf numFmtId="1" fontId="11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3">
    <cellStyle name="Collegamento ipertestuale" xfId="1" builtinId="8"/>
    <cellStyle name="Collegamento ipertestuale 2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0"/>
  <sheetViews>
    <sheetView showGridLines="0" tabSelected="1" workbookViewId="0">
      <selection activeCell="B20" sqref="B20"/>
    </sheetView>
  </sheetViews>
  <sheetFormatPr defaultColWidth="9.140625" defaultRowHeight="12.75" x14ac:dyDescent="0.2"/>
  <cols>
    <col min="1" max="1" width="9.140625" style="39"/>
    <col min="2" max="2" width="131.28515625" style="39" customWidth="1"/>
    <col min="3" max="16384" width="9.140625" style="39"/>
  </cols>
  <sheetData>
    <row r="3" spans="2:2" ht="23.25" x14ac:dyDescent="0.35">
      <c r="B3" s="58" t="s">
        <v>85</v>
      </c>
    </row>
    <row r="6" spans="2:2" ht="23.25" x14ac:dyDescent="0.35">
      <c r="B6" s="58" t="s">
        <v>81</v>
      </c>
    </row>
    <row r="9" spans="2:2" s="60" customFormat="1" ht="20.25" customHeight="1" x14ac:dyDescent="0.25">
      <c r="B9" s="59" t="s">
        <v>86</v>
      </c>
    </row>
    <row r="10" spans="2:2" s="60" customFormat="1" ht="20.25" customHeight="1" x14ac:dyDescent="0.25">
      <c r="B10" s="59" t="s">
        <v>95</v>
      </c>
    </row>
    <row r="11" spans="2:2" s="60" customFormat="1" ht="20.25" customHeight="1" x14ac:dyDescent="0.25">
      <c r="B11" s="59" t="s">
        <v>87</v>
      </c>
    </row>
    <row r="12" spans="2:2" s="60" customFormat="1" ht="20.25" customHeight="1" x14ac:dyDescent="0.25">
      <c r="B12" s="59" t="s">
        <v>88</v>
      </c>
    </row>
    <row r="13" spans="2:2" s="60" customFormat="1" ht="20.25" customHeight="1" x14ac:dyDescent="0.25">
      <c r="B13" s="59" t="s">
        <v>89</v>
      </c>
    </row>
    <row r="14" spans="2:2" s="60" customFormat="1" ht="20.25" customHeight="1" x14ac:dyDescent="0.25">
      <c r="B14" s="59" t="s">
        <v>90</v>
      </c>
    </row>
    <row r="15" spans="2:2" s="60" customFormat="1" ht="20.25" customHeight="1" x14ac:dyDescent="0.25">
      <c r="B15" s="59" t="s">
        <v>91</v>
      </c>
    </row>
    <row r="16" spans="2:2" s="60" customFormat="1" ht="20.25" customHeight="1" x14ac:dyDescent="0.25">
      <c r="B16" s="59" t="s">
        <v>92</v>
      </c>
    </row>
    <row r="17" spans="2:2" s="60" customFormat="1" ht="20.25" customHeight="1" x14ac:dyDescent="0.25">
      <c r="B17" s="59" t="s">
        <v>93</v>
      </c>
    </row>
    <row r="18" spans="2:2" s="60" customFormat="1" ht="20.25" customHeight="1" x14ac:dyDescent="0.25">
      <c r="B18" s="59" t="s">
        <v>96</v>
      </c>
    </row>
    <row r="19" spans="2:2" s="60" customFormat="1" ht="20.25" customHeight="1" x14ac:dyDescent="0.25">
      <c r="B19" s="59" t="s">
        <v>94</v>
      </c>
    </row>
    <row r="20" spans="2:2" ht="20.25" customHeight="1" x14ac:dyDescent="0.2">
      <c r="B20" s="59" t="s">
        <v>97</v>
      </c>
    </row>
  </sheetData>
  <hyperlinks>
    <hyperlink ref="B9" location="'Tab. 1'!A2" display="Tab. 1 - Pensionati: indicatori regionali per sesso - Anno 2016"/>
    <hyperlink ref="B10" location="'Tab. 2'!A2" display="Tab. 2 - Pensionati: indicatori regionali per sesso - Variazioni e differenze % 2016/2011 "/>
    <hyperlink ref="B11" location="'Tab. 3'!A2" display="Tab. 3 - Pensionati per tipo di pensione e sesso - Anno 2016"/>
    <hyperlink ref="B12" location="'Tab. 4'!A2" display="Tab. 4 - Percentuale di pensionati con reddito pensionistico minore di 500 euro per tipologia di pensione e sesso - Anno 2016"/>
    <hyperlink ref="B13" location="'Tab. 5'!A2" display="Tab. 5 - Pensionati per 100 abitanti per tipologia di pensione e sesso - Anno 2016"/>
    <hyperlink ref="B14" location="'Tab. 6'!A2" display="Tab. 6 - Pensionati per età e sesso. Veneto e Italia - Anno 2016"/>
    <hyperlink ref="B15" location="'Tab. 7'!A2" display="Tab. 7 - Distribuzione % dei pensionati per età e sesso. Veneto e Italia - Anno 2016"/>
    <hyperlink ref="B16" location="'Tab. 8'!A2" display="Tab. 8 - Pensionati per fascia di importo della pensione e sesso. Veneto, province venete e Italia - Anno 2016"/>
    <hyperlink ref="B17" location="'Tab. 9'!A2" display="Tab. 9 - Distribuzione % dei pensionati per fascia di importo della pensione e sesso. Veneto, province venete e Italia - Anno 2016"/>
    <hyperlink ref="B18" location="'Tab. 10'!A2" display="Tab. 10 - Pensionati per fascia di importo della pensione e sesso. Veneto, province venete e Italia - Variazione % 2016/2011"/>
    <hyperlink ref="B19" location="'Tab. 11'!A2" display="Tab. 11 - Pensionati ogni 1.000 abitanti per fascia di importo della pensione e sesso. Veneto, province venete e Italia - Anno 2016"/>
    <hyperlink ref="B20" location="'Tab. 12'!A2" display="Tab. 12 - Pensionati ogni 1.000 abitanti per fascia di importo della pensione e sesso. Veneto, province venete e Italia - Differenza 2016/201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6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11.28515625" style="12" customWidth="1"/>
    <col min="2" max="31" width="8.28515625" style="12" customWidth="1"/>
    <col min="32" max="70" width="9.140625" style="12"/>
    <col min="71" max="71" width="9.140625" style="90"/>
    <col min="72" max="16384" width="9.140625" style="46"/>
  </cols>
  <sheetData>
    <row r="2" spans="1:71" ht="12.75" x14ac:dyDescent="0.2">
      <c r="A2" s="11" t="s">
        <v>93</v>
      </c>
      <c r="N2" s="136"/>
      <c r="Q2" s="2" t="s">
        <v>0</v>
      </c>
    </row>
    <row r="3" spans="1:71" s="90" customFormat="1" x14ac:dyDescent="0.2">
      <c r="A3" s="1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</row>
    <row r="4" spans="1:71" s="90" customFormat="1" x14ac:dyDescent="0.2">
      <c r="A4" s="163"/>
      <c r="B4" s="223" t="s">
        <v>64</v>
      </c>
      <c r="C4" s="224"/>
      <c r="D4" s="224"/>
      <c r="E4" s="223" t="s">
        <v>65</v>
      </c>
      <c r="F4" s="224"/>
      <c r="G4" s="225"/>
      <c r="H4" s="224" t="s">
        <v>66</v>
      </c>
      <c r="I4" s="224"/>
      <c r="J4" s="224"/>
      <c r="K4" s="223" t="s">
        <v>67</v>
      </c>
      <c r="L4" s="224"/>
      <c r="M4" s="225"/>
      <c r="N4" s="224" t="s">
        <v>68</v>
      </c>
      <c r="O4" s="224"/>
      <c r="P4" s="224"/>
      <c r="Q4" s="223" t="s">
        <v>69</v>
      </c>
      <c r="R4" s="224"/>
      <c r="S4" s="225"/>
      <c r="T4" s="224" t="s">
        <v>70</v>
      </c>
      <c r="U4" s="224"/>
      <c r="V4" s="224"/>
      <c r="W4" s="219" t="s">
        <v>71</v>
      </c>
      <c r="X4" s="220"/>
      <c r="Y4" s="221"/>
      <c r="Z4" s="219" t="s">
        <v>72</v>
      </c>
      <c r="AA4" s="220"/>
      <c r="AB4" s="221"/>
      <c r="AC4" s="220" t="s">
        <v>32</v>
      </c>
      <c r="AD4" s="220"/>
      <c r="AE4" s="221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</row>
    <row r="5" spans="1:71" x14ac:dyDescent="0.2">
      <c r="A5" s="167"/>
      <c r="B5" s="133" t="s">
        <v>5</v>
      </c>
      <c r="C5" s="134" t="s">
        <v>6</v>
      </c>
      <c r="D5" s="134" t="s">
        <v>7</v>
      </c>
      <c r="E5" s="133" t="s">
        <v>5</v>
      </c>
      <c r="F5" s="134" t="s">
        <v>6</v>
      </c>
      <c r="G5" s="135" t="s">
        <v>7</v>
      </c>
      <c r="H5" s="134" t="s">
        <v>5</v>
      </c>
      <c r="I5" s="134" t="s">
        <v>6</v>
      </c>
      <c r="J5" s="134" t="s">
        <v>7</v>
      </c>
      <c r="K5" s="133" t="s">
        <v>5</v>
      </c>
      <c r="L5" s="134" t="s">
        <v>6</v>
      </c>
      <c r="M5" s="135" t="s">
        <v>7</v>
      </c>
      <c r="N5" s="134" t="s">
        <v>5</v>
      </c>
      <c r="O5" s="134" t="s">
        <v>6</v>
      </c>
      <c r="P5" s="134" t="s">
        <v>7</v>
      </c>
      <c r="Q5" s="133" t="s">
        <v>5</v>
      </c>
      <c r="R5" s="134" t="s">
        <v>6</v>
      </c>
      <c r="S5" s="135" t="s">
        <v>7</v>
      </c>
      <c r="T5" s="134" t="s">
        <v>5</v>
      </c>
      <c r="U5" s="134" t="s">
        <v>6</v>
      </c>
      <c r="V5" s="134" t="s">
        <v>7</v>
      </c>
      <c r="W5" s="168" t="s">
        <v>5</v>
      </c>
      <c r="X5" s="169" t="s">
        <v>6</v>
      </c>
      <c r="Y5" s="170" t="s">
        <v>7</v>
      </c>
      <c r="Z5" s="168" t="s">
        <v>5</v>
      </c>
      <c r="AA5" s="169" t="s">
        <v>6</v>
      </c>
      <c r="AB5" s="170" t="s">
        <v>7</v>
      </c>
      <c r="AC5" s="169" t="s">
        <v>5</v>
      </c>
      <c r="AD5" s="169" t="s">
        <v>6</v>
      </c>
      <c r="AE5" s="170" t="s">
        <v>7</v>
      </c>
    </row>
    <row r="6" spans="1:71" s="90" customFormat="1" x14ac:dyDescent="0.2">
      <c r="A6" s="51" t="s">
        <v>73</v>
      </c>
      <c r="B6" s="176">
        <f>+'Tab. 8'!B6/'Tab. 8'!$AC6*100</f>
        <v>6.6199411759447155</v>
      </c>
      <c r="C6" s="177">
        <f>+'Tab. 8'!C6/'Tab. 8'!$AD6*100</f>
        <v>9.0512755373810716</v>
      </c>
      <c r="D6" s="177">
        <f>+'Tab. 8'!D6/'Tab. 8'!$AE6*100</f>
        <v>7.8884584797721962</v>
      </c>
      <c r="E6" s="176">
        <f>+'Tab. 8'!E6/'Tab. 8'!$AC6*100</f>
        <v>6.5823939066145769</v>
      </c>
      <c r="F6" s="177">
        <f>+'Tab. 8'!F6/'Tab. 8'!$AD6*100</f>
        <v>22.936727117769017</v>
      </c>
      <c r="G6" s="177">
        <f>+'Tab. 8'!G6/'Tab. 8'!$AE6*100</f>
        <v>15.115056052948873</v>
      </c>
      <c r="H6" s="176">
        <f>+'Tab. 8'!H6/'Tab. 8'!$AC6*100</f>
        <v>8.7252702062417864</v>
      </c>
      <c r="I6" s="177">
        <f>+'Tab. 8'!I6/'Tab. 8'!$AD6*100</f>
        <v>13.575684069918953</v>
      </c>
      <c r="J6" s="177">
        <f>+'Tab. 8'!J6/'Tab. 8'!$AE6*100</f>
        <v>11.255910999375764</v>
      </c>
      <c r="K6" s="176">
        <f>+'Tab. 8'!K6/'Tab. 8'!$AC6*100</f>
        <v>10.869040488472095</v>
      </c>
      <c r="L6" s="177">
        <f>+'Tab. 8'!L6/'Tab. 8'!$AD6*100</f>
        <v>14.541044195137143</v>
      </c>
      <c r="M6" s="177">
        <f>+'Tab. 8'!M6/'Tab. 8'!$AE6*100</f>
        <v>12.78486100065844</v>
      </c>
      <c r="N6" s="176">
        <f>+'Tab. 8'!N6/'Tab. 8'!$AC6*100</f>
        <v>11.602106223012902</v>
      </c>
      <c r="O6" s="177">
        <f>+'Tab. 8'!O6/'Tab. 8'!$AD6*100</f>
        <v>11.838363640833586</v>
      </c>
      <c r="P6" s="177">
        <f>+'Tab. 8'!P6/'Tab. 8'!$AE6*100</f>
        <v>11.725370479635377</v>
      </c>
      <c r="Q6" s="176">
        <f>+'Tab. 8'!Q6/'Tab. 8'!$AC6*100</f>
        <v>13.770908018129969</v>
      </c>
      <c r="R6" s="177">
        <f>+'Tab. 8'!R6/'Tab. 8'!$AD6*100</f>
        <v>9.1356830865300296</v>
      </c>
      <c r="S6" s="177">
        <f>+'Tab. 8'!S6/'Tab. 8'!$AE6*100</f>
        <v>11.35253927126891</v>
      </c>
      <c r="T6" s="176">
        <f>+'Tab. 8'!T6/'Tab. 8'!$AC6*100</f>
        <v>10.349636596071839</v>
      </c>
      <c r="U6" s="177">
        <f>+'Tab. 8'!U6/'Tab. 8'!$AD6*100</f>
        <v>5.8405107066468895</v>
      </c>
      <c r="V6" s="177">
        <f>+'Tab. 8'!V6/'Tab. 8'!$AE6*100</f>
        <v>7.9970583959706865</v>
      </c>
      <c r="W6" s="176">
        <f>+'Tab. 8'!W6/'Tab. 8'!$AC6*100</f>
        <v>13.939870730115592</v>
      </c>
      <c r="X6" s="177">
        <f>+'Tab. 8'!X6/'Tab. 8'!$AD6*100</f>
        <v>7.4114745097396479</v>
      </c>
      <c r="Y6" s="177">
        <f>+'Tab. 8'!Y6/'Tab. 8'!$AE6*100</f>
        <v>10.533764312528326</v>
      </c>
      <c r="Z6" s="176">
        <f>+'Tab. 8'!Z6/'Tab. 8'!$AC6*100</f>
        <v>17.540832655396528</v>
      </c>
      <c r="AA6" s="177">
        <f>+'Tab. 8'!AA6/'Tab. 8'!$AD6*100</f>
        <v>5.6692371360436624</v>
      </c>
      <c r="AB6" s="177">
        <f>+'Tab. 8'!AB6/'Tab. 8'!$AE6*100</f>
        <v>11.346981007841427</v>
      </c>
      <c r="AC6" s="176">
        <f>+'Tab. 8'!AC6/'Tab. 8'!$AC6*100</f>
        <v>100</v>
      </c>
      <c r="AD6" s="177">
        <f>+'Tab. 8'!AD6/'Tab. 8'!$AD6*100</f>
        <v>100</v>
      </c>
      <c r="AE6" s="178">
        <f>+'Tab. 8'!AE6/'Tab. 8'!$AE6*100</f>
        <v>100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1" x14ac:dyDescent="0.2">
      <c r="A7" s="51" t="s">
        <v>74</v>
      </c>
      <c r="B7" s="55">
        <f>+'Tab. 8'!B7/'Tab. 8'!$AC7*100</f>
        <v>6.8004281368535704</v>
      </c>
      <c r="C7" s="56">
        <f>+'Tab. 8'!C7/'Tab. 8'!$AD7*100</f>
        <v>8.8321798552988717</v>
      </c>
      <c r="D7" s="56">
        <f>+'Tab. 8'!D7/'Tab. 8'!$AE7*100</f>
        <v>7.8533984051671499</v>
      </c>
      <c r="E7" s="55">
        <f>+'Tab. 8'!E7/'Tab. 8'!$AC7*100</f>
        <v>5.7366582791902951</v>
      </c>
      <c r="F7" s="56">
        <f>+'Tab. 8'!F7/'Tab. 8'!$AD7*100</f>
        <v>21.618767509447466</v>
      </c>
      <c r="G7" s="56">
        <f>+'Tab. 8'!G7/'Tab. 8'!$AE7*100</f>
        <v>13.96767817485266</v>
      </c>
      <c r="H7" s="55">
        <f>+'Tab. 8'!H7/'Tab. 8'!$AC7*100</f>
        <v>6.7713223419837005</v>
      </c>
      <c r="I7" s="56">
        <f>+'Tab. 8'!I7/'Tab. 8'!$AD7*100</f>
        <v>13.147031357729466</v>
      </c>
      <c r="J7" s="56">
        <f>+'Tab. 8'!J7/'Tab. 8'!$AE7*100</f>
        <v>10.075580422363844</v>
      </c>
      <c r="K7" s="55">
        <f>+'Tab. 8'!K7/'Tab. 8'!$AC7*100</f>
        <v>9.9006647387989624</v>
      </c>
      <c r="L7" s="56">
        <f>+'Tab. 8'!L7/'Tab. 8'!$AD7*100</f>
        <v>15.314057304439654</v>
      </c>
      <c r="M7" s="56">
        <f>+'Tab. 8'!M7/'Tab. 8'!$AE7*100</f>
        <v>12.706195242639842</v>
      </c>
      <c r="N7" s="55">
        <f>+'Tab. 8'!N7/'Tab. 8'!$AC7*100</f>
        <v>13.453449506140384</v>
      </c>
      <c r="O7" s="56">
        <f>+'Tab. 8'!O7/'Tab. 8'!$AD7*100</f>
        <v>13.136558417189587</v>
      </c>
      <c r="P7" s="56">
        <f>+'Tab. 8'!P7/'Tab. 8'!$AE7*100</f>
        <v>13.289218369073089</v>
      </c>
      <c r="Q7" s="55">
        <f>+'Tab. 8'!Q7/'Tab. 8'!$AC7*100</f>
        <v>16.077665527472114</v>
      </c>
      <c r="R7" s="56">
        <f>+'Tab. 8'!R7/'Tab. 8'!$AD7*100</f>
        <v>9.4099370750822562</v>
      </c>
      <c r="S7" s="56">
        <f>+'Tab. 8'!S7/'Tab. 8'!$AE7*100</f>
        <v>12.622066226723176</v>
      </c>
      <c r="T7" s="55">
        <f>+'Tab. 8'!T7/'Tab. 8'!$AC7*100</f>
        <v>11.000112667593044</v>
      </c>
      <c r="U7" s="56">
        <f>+'Tab. 8'!U7/'Tab. 8'!$AD7*100</f>
        <v>5.9826672834064984</v>
      </c>
      <c r="V7" s="56">
        <f>+'Tab. 8'!V7/'Tab. 8'!$AE7*100</f>
        <v>8.399784702088299</v>
      </c>
      <c r="W7" s="55">
        <f>+'Tab. 8'!W7/'Tab. 8'!$AC7*100</f>
        <v>14.201750103278627</v>
      </c>
      <c r="X7" s="56">
        <f>+'Tab. 8'!X7/'Tab. 8'!$AD7*100</f>
        <v>7.48727974096927</v>
      </c>
      <c r="Y7" s="56">
        <f>+'Tab. 8'!Y7/'Tab. 8'!$AE7*100</f>
        <v>10.721926464003184</v>
      </c>
      <c r="Z7" s="55">
        <f>+'Tab. 8'!Z7/'Tab. 8'!$AC7*100</f>
        <v>16.057948698689302</v>
      </c>
      <c r="AA7" s="56">
        <f>+'Tab. 8'!AA7/'Tab. 8'!$AD7*100</f>
        <v>5.0715214564369306</v>
      </c>
      <c r="AB7" s="56">
        <f>+'Tab. 8'!AB7/'Tab. 8'!$AE7*100</f>
        <v>10.364151993088756</v>
      </c>
      <c r="AC7" s="55">
        <f>+'Tab. 8'!AC7/'Tab. 8'!$AC7*100</f>
        <v>100</v>
      </c>
      <c r="AD7" s="56">
        <f>+'Tab. 8'!AD7/'Tab. 8'!$AD7*100</f>
        <v>100</v>
      </c>
      <c r="AE7" s="57">
        <f>+'Tab. 8'!AE7/'Tab. 8'!$AE7*100</f>
        <v>100</v>
      </c>
    </row>
    <row r="8" spans="1:71" x14ac:dyDescent="0.2">
      <c r="A8" s="51" t="s">
        <v>75</v>
      </c>
      <c r="B8" s="55">
        <f>+'Tab. 8'!B8/'Tab. 8'!$AC8*100</f>
        <v>7.6526622591881717</v>
      </c>
      <c r="C8" s="56">
        <f>+'Tab. 8'!C8/'Tab. 8'!$AD8*100</f>
        <v>9.3879957792812352</v>
      </c>
      <c r="D8" s="56">
        <f>+'Tab. 8'!D8/'Tab. 8'!$AE8*100</f>
        <v>8.5790973556895764</v>
      </c>
      <c r="E8" s="55">
        <f>+'Tab. 8'!E8/'Tab. 8'!$AC8*100</f>
        <v>5.2178858320892871</v>
      </c>
      <c r="F8" s="56">
        <f>+'Tab. 8'!F8/'Tab. 8'!$AD8*100</f>
        <v>19.728756750046553</v>
      </c>
      <c r="G8" s="56">
        <f>+'Tab. 8'!G8/'Tab. 8'!$AE8*100</f>
        <v>12.964742527669163</v>
      </c>
      <c r="H8" s="55">
        <f>+'Tab. 8'!H8/'Tab. 8'!$AC8*100</f>
        <v>5.7652662259188174</v>
      </c>
      <c r="I8" s="56">
        <f>+'Tab. 8'!I8/'Tab. 8'!$AD8*100</f>
        <v>13.065607349016201</v>
      </c>
      <c r="J8" s="56">
        <f>+'Tab. 8'!J8/'Tab. 8'!$AE8*100</f>
        <v>9.6626681688647356</v>
      </c>
      <c r="K8" s="55">
        <f>+'Tab. 8'!K8/'Tab. 8'!$AC8*100</f>
        <v>9.8919456884907948</v>
      </c>
      <c r="L8" s="56">
        <f>+'Tab. 8'!L8/'Tab. 8'!$AD8*100</f>
        <v>15.539072683259885</v>
      </c>
      <c r="M8" s="56">
        <f>+'Tab. 8'!M8/'Tab. 8'!$AE8*100</f>
        <v>12.906753263967127</v>
      </c>
      <c r="N8" s="55">
        <f>+'Tab. 8'!N8/'Tab. 8'!$AC8*100</f>
        <v>13.144238288192224</v>
      </c>
      <c r="O8" s="56">
        <f>+'Tab. 8'!O8/'Tab. 8'!$AD8*100</f>
        <v>12.929054683135746</v>
      </c>
      <c r="P8" s="56">
        <f>+'Tab. 8'!P8/'Tab. 8'!$AE8*100</f>
        <v>13.029359135794289</v>
      </c>
      <c r="Q8" s="55">
        <f>+'Tab. 8'!Q8/'Tab. 8'!$AC8*100</f>
        <v>16.638231321532665</v>
      </c>
      <c r="R8" s="56">
        <f>+'Tab. 8'!R8/'Tab. 8'!$AD8*100</f>
        <v>10.120414623549127</v>
      </c>
      <c r="S8" s="56">
        <f>+'Tab. 8'!S8/'Tab. 8'!$AE8*100</f>
        <v>13.158592352044534</v>
      </c>
      <c r="T8" s="55">
        <f>+'Tab. 8'!T8/'Tab. 8'!$AC8*100</f>
        <v>10.88718276818085</v>
      </c>
      <c r="U8" s="56">
        <f>+'Tab. 8'!U8/'Tab. 8'!$AD8*100</f>
        <v>6.2348705853143818</v>
      </c>
      <c r="V8" s="56">
        <f>+'Tab. 8'!V8/'Tab. 8'!$AE8*100</f>
        <v>8.4034727284776984</v>
      </c>
      <c r="W8" s="55">
        <f>+'Tab. 8'!W8/'Tab. 8'!$AC8*100</f>
        <v>14.278097675410537</v>
      </c>
      <c r="X8" s="56">
        <f>+'Tab. 8'!X8/'Tab. 8'!$AD8*100</f>
        <v>7.6686735770591525</v>
      </c>
      <c r="Y8" s="56">
        <f>+'Tab. 8'!Y8/'Tab. 8'!$AE8*100</f>
        <v>10.749552654251442</v>
      </c>
      <c r="Z8" s="55">
        <f>+'Tab. 8'!Z8/'Tab. 8'!$AC8*100</f>
        <v>16.524489940996659</v>
      </c>
      <c r="AA8" s="56">
        <f>+'Tab. 8'!AA8/'Tab. 8'!$AD8*100</f>
        <v>5.3255539693377196</v>
      </c>
      <c r="AB8" s="56">
        <f>+'Tab. 8'!AB8/'Tab. 8'!$AE8*100</f>
        <v>10.545761813241434</v>
      </c>
      <c r="AC8" s="55">
        <f>+'Tab. 8'!AC8/'Tab. 8'!$AC8*100</f>
        <v>100</v>
      </c>
      <c r="AD8" s="56">
        <f>+'Tab. 8'!AD8/'Tab. 8'!$AD8*100</f>
        <v>100</v>
      </c>
      <c r="AE8" s="57">
        <f>+'Tab. 8'!AE8/'Tab. 8'!$AE8*100</f>
        <v>100</v>
      </c>
    </row>
    <row r="9" spans="1:71" x14ac:dyDescent="0.2">
      <c r="A9" s="51" t="s">
        <v>76</v>
      </c>
      <c r="B9" s="55">
        <f>+'Tab. 8'!B9/'Tab. 8'!$AC9*100</f>
        <v>6.6243728335310985</v>
      </c>
      <c r="C9" s="56">
        <f>+'Tab. 8'!C9/'Tab. 8'!$AD9*100</f>
        <v>9.3781268539753668</v>
      </c>
      <c r="D9" s="56">
        <f>+'Tab. 8'!D9/'Tab. 8'!$AE9*100</f>
        <v>8.0382065993217005</v>
      </c>
      <c r="E9" s="55">
        <f>+'Tab. 8'!E9/'Tab. 8'!$AC9*100</f>
        <v>6.0123891655532615</v>
      </c>
      <c r="F9" s="56">
        <f>+'Tab. 8'!F9/'Tab. 8'!$AD9*100</f>
        <v>23.436019586834671</v>
      </c>
      <c r="G9" s="56">
        <f>+'Tab. 8'!G9/'Tab. 8'!$AE9*100</f>
        <v>14.958038206599323</v>
      </c>
      <c r="H9" s="55">
        <f>+'Tab. 8'!H9/'Tab. 8'!$AC9*100</f>
        <v>7.1130254417027166</v>
      </c>
      <c r="I9" s="56">
        <f>+'Tab. 8'!I9/'Tab. 8'!$AD9*100</f>
        <v>13.95871888641938</v>
      </c>
      <c r="J9" s="56">
        <f>+'Tab. 8'!J9/'Tab. 8'!$AE9*100</f>
        <v>10.627744792282304</v>
      </c>
      <c r="K9" s="55">
        <f>+'Tab. 8'!K9/'Tab. 8'!$AC9*100</f>
        <v>10.044941090732419</v>
      </c>
      <c r="L9" s="56">
        <f>+'Tab. 8'!L9/'Tab. 8'!$AD9*100</f>
        <v>15.018639370246076</v>
      </c>
      <c r="M9" s="56">
        <f>+'Tab. 8'!M9/'Tab. 8'!$AE9*100</f>
        <v>12.598539747774614</v>
      </c>
      <c r="N9" s="55">
        <f>+'Tab. 8'!N9/'Tab. 8'!$AC9*100</f>
        <v>13.345915592970128</v>
      </c>
      <c r="O9" s="56">
        <f>+'Tab. 8'!O9/'Tab. 8'!$AD9*100</f>
        <v>12.397616285762354</v>
      </c>
      <c r="P9" s="56">
        <f>+'Tab. 8'!P9/'Tab. 8'!$AE9*100</f>
        <v>12.859039288604396</v>
      </c>
      <c r="Q9" s="55">
        <f>+'Tab. 8'!Q9/'Tab. 8'!$AC9*100</f>
        <v>15.386484037036691</v>
      </c>
      <c r="R9" s="56">
        <f>+'Tab. 8'!R9/'Tab. 8'!$AD9*100</f>
        <v>8.7078179097340911</v>
      </c>
      <c r="S9" s="56">
        <f>+'Tab. 8'!S9/'Tab. 8'!$AE9*100</f>
        <v>11.957519935261546</v>
      </c>
      <c r="T9" s="55">
        <f>+'Tab. 8'!T9/'Tab. 8'!$AC9*100</f>
        <v>10.415868596361735</v>
      </c>
      <c r="U9" s="56">
        <f>+'Tab. 8'!U9/'Tab. 8'!$AD9*100</f>
        <v>5.3624715539302068</v>
      </c>
      <c r="V9" s="56">
        <f>+'Tab. 8'!V9/'Tab. 8'!$AE9*100</f>
        <v>7.821350960620471</v>
      </c>
      <c r="W9" s="55">
        <f>+'Tab. 8'!W9/'Tab. 8'!$AC9*100</f>
        <v>13.736463949023161</v>
      </c>
      <c r="X9" s="56">
        <f>+'Tab. 8'!X9/'Tab. 8'!$AD9*100</f>
        <v>6.7163716539895333</v>
      </c>
      <c r="Y9" s="56">
        <f>+'Tab. 8'!Y9/'Tab. 8'!$AE9*100</f>
        <v>10.132204653531064</v>
      </c>
      <c r="Z9" s="55">
        <f>+'Tab. 8'!Z9/'Tab. 8'!$AC9*100</f>
        <v>17.320539293088789</v>
      </c>
      <c r="AA9" s="56">
        <f>+'Tab. 8'!AA9/'Tab. 8'!$AD9*100</f>
        <v>5.0242178991083204</v>
      </c>
      <c r="AB9" s="56">
        <f>+'Tab. 8'!AB9/'Tab. 8'!$AE9*100</f>
        <v>11.007355816004583</v>
      </c>
      <c r="AC9" s="55">
        <f>+'Tab. 8'!AC9/'Tab. 8'!$AC9*100</f>
        <v>100</v>
      </c>
      <c r="AD9" s="56">
        <f>+'Tab. 8'!AD9/'Tab. 8'!$AD9*100</f>
        <v>100</v>
      </c>
      <c r="AE9" s="57">
        <f>+'Tab. 8'!AE9/'Tab. 8'!$AE9*100</f>
        <v>100</v>
      </c>
    </row>
    <row r="10" spans="1:71" x14ac:dyDescent="0.2">
      <c r="A10" s="51" t="s">
        <v>77</v>
      </c>
      <c r="B10" s="55">
        <f>+'Tab. 8'!B10/'Tab. 8'!$AC10*100</f>
        <v>5.9317457746098601</v>
      </c>
      <c r="C10" s="56">
        <f>+'Tab. 8'!C10/'Tab. 8'!$AD10*100</f>
        <v>9.7784629642831682</v>
      </c>
      <c r="D10" s="56">
        <f>+'Tab. 8'!D10/'Tab. 8'!$AE10*100</f>
        <v>7.8645949939551336</v>
      </c>
      <c r="E10" s="55">
        <f>+'Tab. 8'!E10/'Tab. 8'!$AC10*100</f>
        <v>5.5276562809366956</v>
      </c>
      <c r="F10" s="56">
        <f>+'Tab. 8'!F10/'Tab. 8'!$AD10*100</f>
        <v>21.954088543523206</v>
      </c>
      <c r="G10" s="56">
        <f>+'Tab. 8'!G10/'Tab. 8'!$AE10*100</f>
        <v>13.781399722383917</v>
      </c>
      <c r="H10" s="55">
        <f>+'Tab. 8'!H10/'Tab. 8'!$AC10*100</f>
        <v>6.1135410479327534</v>
      </c>
      <c r="I10" s="56">
        <f>+'Tab. 8'!I10/'Tab. 8'!$AD10*100</f>
        <v>13.436586583018464</v>
      </c>
      <c r="J10" s="56">
        <f>+'Tab. 8'!J10/'Tab. 8'!$AE10*100</f>
        <v>9.7931312407647884</v>
      </c>
      <c r="K10" s="55">
        <f>+'Tab. 8'!K10/'Tab. 8'!$AC10*100</f>
        <v>8.9286678546357798</v>
      </c>
      <c r="L10" s="56">
        <f>+'Tab. 8'!L10/'Tab. 8'!$AD10*100</f>
        <v>15.321344549796819</v>
      </c>
      <c r="M10" s="56">
        <f>+'Tab. 8'!M10/'Tab. 8'!$AE10*100</f>
        <v>12.140778220570455</v>
      </c>
      <c r="N10" s="55">
        <f>+'Tab. 8'!N10/'Tab. 8'!$AC10*100</f>
        <v>10.014939611570099</v>
      </c>
      <c r="O10" s="56">
        <f>+'Tab. 8'!O10/'Tab. 8'!$AD10*100</f>
        <v>11.320132601411563</v>
      </c>
      <c r="P10" s="56">
        <f>+'Tab. 8'!P10/'Tab. 8'!$AE10*100</f>
        <v>10.670756279944477</v>
      </c>
      <c r="Q10" s="55">
        <f>+'Tab. 8'!Q10/'Tab. 8'!$AC10*100</f>
        <v>13.92983782421657</v>
      </c>
      <c r="R10" s="56">
        <f>+'Tab. 8'!R10/'Tab. 8'!$AD10*100</f>
        <v>8.8784130605261282</v>
      </c>
      <c r="S10" s="56">
        <f>+'Tab. 8'!S10/'Tab. 8'!$AE10*100</f>
        <v>11.391662562127793</v>
      </c>
      <c r="T10" s="55">
        <f>+'Tab. 8'!T10/'Tab. 8'!$AC10*100</f>
        <v>11.506200838778192</v>
      </c>
      <c r="U10" s="56">
        <f>+'Tab. 8'!U10/'Tab. 8'!$AD10*100</f>
        <v>5.4742639195836595</v>
      </c>
      <c r="V10" s="56">
        <f>+'Tab. 8'!V10/'Tab. 8'!$AE10*100</f>
        <v>8.4753503783638564</v>
      </c>
      <c r="W10" s="55">
        <f>+'Tab. 8'!W10/'Tab. 8'!$AC10*100</f>
        <v>17.40554745576615</v>
      </c>
      <c r="X10" s="56">
        <f>+'Tab. 8'!X10/'Tab. 8'!$AD10*100</f>
        <v>7.5265559278534262</v>
      </c>
      <c r="Y10" s="56">
        <f>+'Tab. 8'!Y10/'Tab. 8'!$AE10*100</f>
        <v>12.441678234003492</v>
      </c>
      <c r="Z10" s="55">
        <f>+'Tab. 8'!Z10/'Tab. 8'!$AC10*100</f>
        <v>20.641863311553898</v>
      </c>
      <c r="AA10" s="56">
        <f>+'Tab. 8'!AA10/'Tab. 8'!$AD10*100</f>
        <v>6.3101518500035647</v>
      </c>
      <c r="AB10" s="56">
        <f>+'Tab. 8'!AB10/'Tab. 8'!$AE10*100</f>
        <v>13.440648367886087</v>
      </c>
      <c r="AC10" s="55">
        <f>+'Tab. 8'!AC10/'Tab. 8'!$AC10*100</f>
        <v>100</v>
      </c>
      <c r="AD10" s="56">
        <f>+'Tab. 8'!AD10/'Tab. 8'!$AD10*100</f>
        <v>100</v>
      </c>
      <c r="AE10" s="57">
        <f>+'Tab. 8'!AE10/'Tab. 8'!$AE10*100</f>
        <v>100</v>
      </c>
    </row>
    <row r="11" spans="1:71" x14ac:dyDescent="0.2">
      <c r="A11" s="51" t="s">
        <v>78</v>
      </c>
      <c r="B11" s="55">
        <f>+'Tab. 8'!B11/'Tab. 8'!$AC11*100</f>
        <v>6.0860090332331591</v>
      </c>
      <c r="C11" s="56">
        <f>+'Tab. 8'!C11/'Tab. 8'!$AD11*100</f>
        <v>8.7054927315542905</v>
      </c>
      <c r="D11" s="56">
        <f>+'Tab. 8'!D11/'Tab. 8'!$AE11*100</f>
        <v>7.431436154526688</v>
      </c>
      <c r="E11" s="55">
        <f>+'Tab. 8'!E11/'Tab. 8'!$AC11*100</f>
        <v>6.3144760197536067</v>
      </c>
      <c r="F11" s="56">
        <f>+'Tab. 8'!F11/'Tab. 8'!$AD11*100</f>
        <v>22.892067533721093</v>
      </c>
      <c r="G11" s="56">
        <f>+'Tab. 8'!G11/'Tab. 8'!$AE11*100</f>
        <v>14.829108595215809</v>
      </c>
      <c r="H11" s="55">
        <f>+'Tab. 8'!H11/'Tab. 8'!$AC11*100</f>
        <v>7.6307973497829567</v>
      </c>
      <c r="I11" s="56">
        <f>+'Tab. 8'!I11/'Tab. 8'!$AD11*100</f>
        <v>13.658187506760861</v>
      </c>
      <c r="J11" s="56">
        <f>+'Tab. 8'!J11/'Tab. 8'!$AE11*100</f>
        <v>10.72660366956009</v>
      </c>
      <c r="K11" s="55">
        <f>+'Tab. 8'!K11/'Tab. 8'!$AC11*100</f>
        <v>10.551659900528989</v>
      </c>
      <c r="L11" s="56">
        <f>+'Tab. 8'!L11/'Tab. 8'!$AD11*100</f>
        <v>14.548540902169298</v>
      </c>
      <c r="M11" s="56">
        <f>+'Tab. 8'!M11/'Tab. 8'!$AE11*100</f>
        <v>12.604549980981201</v>
      </c>
      <c r="N11" s="55">
        <f>+'Tab. 8'!N11/'Tab. 8'!$AC11*100</f>
        <v>12.324915203599234</v>
      </c>
      <c r="O11" s="56">
        <f>+'Tab. 8'!O11/'Tab. 8'!$AD11*100</f>
        <v>11.868327550196794</v>
      </c>
      <c r="P11" s="56">
        <f>+'Tab. 8'!P11/'Tab. 8'!$AE11*100</f>
        <v>12.090401275328128</v>
      </c>
      <c r="Q11" s="55">
        <f>+'Tab. 8'!Q11/'Tab. 8'!$AC11*100</f>
        <v>14.546317287921125</v>
      </c>
      <c r="R11" s="56">
        <f>+'Tab. 8'!R11/'Tab. 8'!$AD11*100</f>
        <v>8.73877697063498</v>
      </c>
      <c r="S11" s="56">
        <f>+'Tab. 8'!S11/'Tab. 8'!$AE11*100</f>
        <v>11.563430906192435</v>
      </c>
      <c r="T11" s="55">
        <f>+'Tab. 8'!T11/'Tab. 8'!$AC11*100</f>
        <v>10.174689372770249</v>
      </c>
      <c r="U11" s="56">
        <f>+'Tab. 8'!U11/'Tab. 8'!$AD11*100</f>
        <v>5.5984090133719429</v>
      </c>
      <c r="V11" s="56">
        <f>+'Tab. 8'!V11/'Tab. 8'!$AE11*100</f>
        <v>7.8242064458776213</v>
      </c>
      <c r="W11" s="55">
        <f>+'Tab. 8'!W11/'Tab. 8'!$AC11*100</f>
        <v>13.659689636386005</v>
      </c>
      <c r="X11" s="56">
        <f>+'Tab. 8'!X11/'Tab. 8'!$AD11*100</f>
        <v>7.3766194862577699</v>
      </c>
      <c r="Y11" s="56">
        <f>+'Tab. 8'!Y11/'Tab. 8'!$AE11*100</f>
        <v>10.432560187025333</v>
      </c>
      <c r="Z11" s="55">
        <f>+'Tab. 8'!Z11/'Tab. 8'!$AC11*100</f>
        <v>18.711446196024674</v>
      </c>
      <c r="AA11" s="56">
        <f>+'Tab. 8'!AA11/'Tab. 8'!$AD11*100</f>
        <v>6.6135783053329682</v>
      </c>
      <c r="AB11" s="56">
        <f>+'Tab. 8'!AB11/'Tab. 8'!$AE11*100</f>
        <v>12.497702785292697</v>
      </c>
      <c r="AC11" s="55">
        <f>+'Tab. 8'!AC11/'Tab. 8'!$AC11*100</f>
        <v>100</v>
      </c>
      <c r="AD11" s="56">
        <f>+'Tab. 8'!AD11/'Tab. 8'!$AD11*100</f>
        <v>100</v>
      </c>
      <c r="AE11" s="57">
        <f>+'Tab. 8'!AE11/'Tab. 8'!$AE11*100</f>
        <v>100</v>
      </c>
    </row>
    <row r="12" spans="1:71" x14ac:dyDescent="0.2">
      <c r="A12" s="51" t="s">
        <v>79</v>
      </c>
      <c r="B12" s="55">
        <f>+'Tab. 8'!B12/'Tab. 8'!$AC12*100</f>
        <v>5.888297714234759</v>
      </c>
      <c r="C12" s="56">
        <f>+'Tab. 8'!C12/'Tab. 8'!$AD12*100</f>
        <v>6.8049356786558155</v>
      </c>
      <c r="D12" s="56">
        <f>+'Tab. 8'!D12/'Tab. 8'!$AE12*100</f>
        <v>6.3750296237436039</v>
      </c>
      <c r="E12" s="55">
        <f>+'Tab. 8'!E12/'Tab. 8'!$AC12*100</f>
        <v>7.2853193829325562</v>
      </c>
      <c r="F12" s="56">
        <f>+'Tab. 8'!F12/'Tab. 8'!$AD12*100</f>
        <v>21.932265686531899</v>
      </c>
      <c r="G12" s="56">
        <f>+'Tab. 8'!G12/'Tab. 8'!$AE12*100</f>
        <v>15.062802336442083</v>
      </c>
      <c r="H12" s="55">
        <f>+'Tab. 8'!H12/'Tab. 8'!$AC12*100</f>
        <v>10.287429777368249</v>
      </c>
      <c r="I12" s="56">
        <f>+'Tab. 8'!I12/'Tab. 8'!$AD12*100</f>
        <v>14.019427671304804</v>
      </c>
      <c r="J12" s="56">
        <f>+'Tab. 8'!J12/'Tab. 8'!$AE12*100</f>
        <v>12.269109057198222</v>
      </c>
      <c r="K12" s="55">
        <f>+'Tab. 8'!K12/'Tab. 8'!$AC12*100</f>
        <v>13.866183158457925</v>
      </c>
      <c r="L12" s="56">
        <f>+'Tab. 8'!L12/'Tab. 8'!$AD12*100</f>
        <v>16.287739564190076</v>
      </c>
      <c r="M12" s="56">
        <f>+'Tab. 8'!M12/'Tab. 8'!$AE12*100</f>
        <v>15.152022081886999</v>
      </c>
      <c r="N12" s="55">
        <f>+'Tab. 8'!N12/'Tab. 8'!$AC12*100</f>
        <v>13.655143714888684</v>
      </c>
      <c r="O12" s="56">
        <f>+'Tab. 8'!O12/'Tab. 8'!$AD12*100</f>
        <v>12.599107377264374</v>
      </c>
      <c r="P12" s="56">
        <f>+'Tab. 8'!P12/'Tab. 8'!$AE12*100</f>
        <v>13.094391702563673</v>
      </c>
      <c r="Q12" s="55">
        <f>+'Tab. 8'!Q12/'Tab. 8'!$AC12*100</f>
        <v>14.832208780429806</v>
      </c>
      <c r="R12" s="56">
        <f>+'Tab. 8'!R12/'Tab. 8'!$AD12*100</f>
        <v>10.052507219742715</v>
      </c>
      <c r="S12" s="56">
        <f>+'Tab. 8'!S12/'Tab. 8'!$AE12*100</f>
        <v>12.294202110604603</v>
      </c>
      <c r="T12" s="55">
        <f>+'Tab. 8'!T12/'Tab. 8'!$AC12*100</f>
        <v>9.3154593823380782</v>
      </c>
      <c r="U12" s="56">
        <f>+'Tab. 8'!U12/'Tab. 8'!$AD12*100</f>
        <v>6.1617222368075613</v>
      </c>
      <c r="V12" s="56">
        <f>+'Tab. 8'!V12/'Tab. 8'!$AE12*100</f>
        <v>7.640834762243319</v>
      </c>
      <c r="W12" s="55">
        <f>+'Tab. 8'!W12/'Tab. 8'!$AC12*100</f>
        <v>12.255149659661742</v>
      </c>
      <c r="X12" s="56">
        <f>+'Tab. 8'!X12/'Tab. 8'!$AD12*100</f>
        <v>7.4192701496455769</v>
      </c>
      <c r="Y12" s="56">
        <f>+'Tab. 8'!Y12/'Tab. 8'!$AE12*100</f>
        <v>9.6873126733860282</v>
      </c>
      <c r="Z12" s="55">
        <f>+'Tab. 8'!Z12/'Tab. 8'!$AC12*100</f>
        <v>12.614808429688196</v>
      </c>
      <c r="AA12" s="56">
        <f>+'Tab. 8'!AA12/'Tab. 8'!$AD12*100</f>
        <v>4.7230244158571804</v>
      </c>
      <c r="AB12" s="56">
        <f>+'Tab. 8'!AB12/'Tab. 8'!$AE12*100</f>
        <v>8.4242956519314678</v>
      </c>
      <c r="AC12" s="55">
        <f>+'Tab. 8'!AC12/'Tab. 8'!$AC12*100</f>
        <v>100</v>
      </c>
      <c r="AD12" s="56">
        <f>+'Tab. 8'!AD12/'Tab. 8'!$AD12*100</f>
        <v>100</v>
      </c>
      <c r="AE12" s="57">
        <f>+'Tab. 8'!AE12/'Tab. 8'!$AE12*100</f>
        <v>100</v>
      </c>
    </row>
    <row r="13" spans="1:71" s="42" customFormat="1" x14ac:dyDescent="0.2">
      <c r="A13" s="171" t="s">
        <v>13</v>
      </c>
      <c r="B13" s="179">
        <f>+'Tab. 8'!B13/'Tab. 8'!$AC13*100</f>
        <v>6.435175276797982</v>
      </c>
      <c r="C13" s="180">
        <f>+'Tab. 8'!C13/'Tab. 8'!$AD13*100</f>
        <v>9.0162300727026299</v>
      </c>
      <c r="D13" s="180">
        <f>+'Tab. 8'!D13/'Tab. 8'!$AE13*100</f>
        <v>7.7666915809496695</v>
      </c>
      <c r="E13" s="179">
        <f>+'Tab. 8'!E13/'Tab. 8'!$AC13*100</f>
        <v>6.070195674158497</v>
      </c>
      <c r="F13" s="180">
        <f>+'Tab. 8'!F13/'Tab. 8'!$AD13*100</f>
        <v>22.397224360134061</v>
      </c>
      <c r="G13" s="180">
        <f>+'Tab. 8'!G13/'Tab. 8'!$AE13*100</f>
        <v>14.492994340898575</v>
      </c>
      <c r="H13" s="179">
        <f>+'Tab. 8'!H13/'Tab. 8'!$AC13*100</f>
        <v>7.3755613971170861</v>
      </c>
      <c r="I13" s="180">
        <f>+'Tab. 8'!I13/'Tab. 8'!$AD13*100</f>
        <v>13.558687979688644</v>
      </c>
      <c r="J13" s="180">
        <f>+'Tab. 8'!J13/'Tab. 8'!$AE13*100</f>
        <v>10.565316945271624</v>
      </c>
      <c r="K13" s="179">
        <f>+'Tab. 8'!K13/'Tab. 8'!$AC13*100</f>
        <v>10.265010480502019</v>
      </c>
      <c r="L13" s="180">
        <f>+'Tab. 8'!L13/'Tab. 8'!$AD13*100</f>
        <v>15.046470196827578</v>
      </c>
      <c r="M13" s="180">
        <f>+'Tab. 8'!M13/'Tab. 8'!$AE13*100</f>
        <v>12.731673172062784</v>
      </c>
      <c r="N13" s="179">
        <f>+'Tab. 8'!N13/'Tab. 8'!$AC13*100</f>
        <v>12.259164925362162</v>
      </c>
      <c r="O13" s="180">
        <f>+'Tab. 8'!O13/'Tab. 8'!$AD13*100</f>
        <v>12.177920600509623</v>
      </c>
      <c r="P13" s="180">
        <f>+'Tab. 8'!P13/'Tab. 8'!$AE13*100</f>
        <v>12.217252547782035</v>
      </c>
      <c r="Q13" s="179">
        <f>+'Tab. 8'!Q13/'Tab. 8'!$AC13*100</f>
        <v>14.817943142255457</v>
      </c>
      <c r="R13" s="180">
        <f>+'Tab. 8'!R13/'Tab. 8'!$AD13*100</f>
        <v>9.0945747463380382</v>
      </c>
      <c r="S13" s="180">
        <f>+'Tab. 8'!S13/'Tab. 8'!$AE13*100</f>
        <v>11.86536796023206</v>
      </c>
      <c r="T13" s="179">
        <f>+'Tab. 8'!T13/'Tab. 8'!$AC13*100</f>
        <v>10.619697462297149</v>
      </c>
      <c r="U13" s="180">
        <f>+'Tab. 8'!U13/'Tab. 8'!$AD13*100</f>
        <v>5.7133351526877894</v>
      </c>
      <c r="V13" s="180">
        <f>+'Tab. 8'!V13/'Tab. 8'!$AE13*100</f>
        <v>8.0885999359347007</v>
      </c>
      <c r="W13" s="179">
        <f>+'Tab. 8'!W13/'Tab. 8'!$AC13*100</f>
        <v>14.449859415869259</v>
      </c>
      <c r="X13" s="180">
        <f>+'Tab. 8'!X13/'Tab. 8'!$AD13*100</f>
        <v>7.3309763494141782</v>
      </c>
      <c r="Y13" s="180">
        <f>+'Tab. 8'!Y13/'Tab. 8'!$AE13*100</f>
        <v>10.777365176159799</v>
      </c>
      <c r="Z13" s="179">
        <f>+'Tab. 8'!Z13/'Tab. 8'!$AC13*100</f>
        <v>17.70739222564039</v>
      </c>
      <c r="AA13" s="180">
        <f>+'Tab. 8'!AA13/'Tab. 8'!$AD13*100</f>
        <v>5.6645805416974584</v>
      </c>
      <c r="AB13" s="180">
        <f>+'Tab. 8'!AB13/'Tab. 8'!$AE13*100</f>
        <v>11.494738340708752</v>
      </c>
      <c r="AC13" s="179">
        <f>+'Tab. 8'!AC13/'Tab. 8'!$AC13*100</f>
        <v>100</v>
      </c>
      <c r="AD13" s="180">
        <f>+'Tab. 8'!AD13/'Tab. 8'!$AD13*100</f>
        <v>100</v>
      </c>
      <c r="AE13" s="181">
        <f>+'Tab. 8'!AE13/'Tab. 8'!$AE13*100</f>
        <v>100</v>
      </c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73"/>
    </row>
    <row r="14" spans="1:71" s="42" customFormat="1" x14ac:dyDescent="0.2">
      <c r="A14" s="174" t="s">
        <v>28</v>
      </c>
      <c r="B14" s="183">
        <f>+'Tab. 8'!B14/'Tab. 8'!$AC14*100</f>
        <v>9.6211276041410745</v>
      </c>
      <c r="C14" s="184">
        <f>+'Tab. 8'!C14/'Tab. 8'!$AD14*100</f>
        <v>11.802456695643789</v>
      </c>
      <c r="D14" s="184">
        <f>+'Tab. 8'!D14/'Tab. 8'!$AE14*100</f>
        <v>10.766531892844743</v>
      </c>
      <c r="E14" s="183">
        <f>+'Tab. 8'!E14/'Tab. 8'!$AC14*100</f>
        <v>8.476504354196706</v>
      </c>
      <c r="F14" s="184">
        <f>+'Tab. 8'!F14/'Tab. 8'!$AD14*100</f>
        <v>20.945567021455602</v>
      </c>
      <c r="G14" s="184">
        <f>+'Tab. 8'!G14/'Tab. 8'!$AE14*100</f>
        <v>15.023942753486658</v>
      </c>
      <c r="H14" s="183">
        <f>+'Tab. 8'!H14/'Tab. 8'!$AC14*100</f>
        <v>8.4479776244894236</v>
      </c>
      <c r="I14" s="184">
        <f>+'Tab. 8'!I14/'Tab. 8'!$AD14*100</f>
        <v>11.821182772107058</v>
      </c>
      <c r="J14" s="184">
        <f>+'Tab. 8'!J14/'Tab. 8'!$AE14*100</f>
        <v>10.219229682608193</v>
      </c>
      <c r="K14" s="183">
        <f>+'Tab. 8'!K14/'Tab. 8'!$AC14*100</f>
        <v>9.9808955723796089</v>
      </c>
      <c r="L14" s="184">
        <f>+'Tab. 8'!L14/'Tab. 8'!$AD14*100</f>
        <v>13.395305526043247</v>
      </c>
      <c r="M14" s="184">
        <f>+'Tab. 8'!M14/'Tab. 8'!$AE14*100</f>
        <v>11.773784054706054</v>
      </c>
      <c r="N14" s="183">
        <f>+'Tab. 8'!N14/'Tab. 8'!$AC14*100</f>
        <v>9.9344100614408397</v>
      </c>
      <c r="O14" s="184">
        <f>+'Tab. 8'!O14/'Tab. 8'!$AD14*100</f>
        <v>10.881932453167154</v>
      </c>
      <c r="P14" s="184">
        <f>+'Tab. 8'!P14/'Tab. 8'!$AE14*100</f>
        <v>10.431949023055486</v>
      </c>
      <c r="Q14" s="183">
        <f>+'Tab. 8'!Q14/'Tab. 8'!$AC14*100</f>
        <v>12.26854005205354</v>
      </c>
      <c r="R14" s="184">
        <f>+'Tab. 8'!R14/'Tab. 8'!$AD14*100</f>
        <v>9.0392646130971013</v>
      </c>
      <c r="S14" s="184">
        <f>+'Tab. 8'!S14/'Tab. 8'!$AE14*100</f>
        <v>10.572864717417074</v>
      </c>
      <c r="T14" s="183">
        <f>+'Tab. 8'!T14/'Tab. 8'!$AC14*100</f>
        <v>8.9821907855297454</v>
      </c>
      <c r="U14" s="184">
        <f>+'Tab. 8'!U14/'Tab. 8'!$AD14*100</f>
        <v>6.0424957744571932</v>
      </c>
      <c r="V14" s="184">
        <f>+'Tab. 8'!V14/'Tab. 8'!$AE14*100</f>
        <v>7.4385725913380289</v>
      </c>
      <c r="W14" s="183">
        <f>+'Tab. 8'!W14/'Tab. 8'!$AC14*100</f>
        <v>13.30246235891957</v>
      </c>
      <c r="X14" s="184">
        <f>+'Tab. 8'!X14/'Tab. 8'!$AD14*100</f>
        <v>8.477397089982329</v>
      </c>
      <c r="Y14" s="184">
        <f>+'Tab. 8'!Y14/'Tab. 8'!$AE14*100</f>
        <v>10.768846283360549</v>
      </c>
      <c r="Z14" s="183">
        <f>+'Tab. 8'!Z14/'Tab. 8'!$AC14*100</f>
        <v>18.985891586849487</v>
      </c>
      <c r="AA14" s="184">
        <f>+'Tab. 8'!AA14/'Tab. 8'!$AD14*100</f>
        <v>7.5943980540465255</v>
      </c>
      <c r="AB14" s="184">
        <f>+'Tab. 8'!AB14/'Tab. 8'!$AE14*100</f>
        <v>13.004279001183217</v>
      </c>
      <c r="AC14" s="183">
        <f>+'Tab. 8'!AC14/'Tab. 8'!$AC14*100</f>
        <v>100</v>
      </c>
      <c r="AD14" s="184">
        <f>+'Tab. 8'!AD14/'Tab. 8'!$AD14*100</f>
        <v>100</v>
      </c>
      <c r="AE14" s="185">
        <f>+'Tab. 8'!AE14/'Tab. 8'!$AE14*100</f>
        <v>100</v>
      </c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73"/>
    </row>
    <row r="16" spans="1:71" x14ac:dyDescent="0.2">
      <c r="A16" s="53" t="s">
        <v>33</v>
      </c>
    </row>
    <row r="17" spans="26:31" x14ac:dyDescent="0.2">
      <c r="Z17" s="195"/>
      <c r="AA17" s="195"/>
      <c r="AB17" s="195"/>
      <c r="AC17" s="195"/>
      <c r="AD17" s="195"/>
      <c r="AE17" s="195"/>
    </row>
    <row r="18" spans="26:31" x14ac:dyDescent="0.2">
      <c r="Z18" s="195"/>
      <c r="AA18" s="195"/>
      <c r="AB18" s="195"/>
      <c r="AC18" s="195"/>
      <c r="AD18" s="195"/>
      <c r="AE18" s="195"/>
    </row>
    <row r="19" spans="26:31" x14ac:dyDescent="0.2">
      <c r="Z19" s="195"/>
      <c r="AA19" s="195"/>
      <c r="AB19" s="195"/>
      <c r="AC19" s="195"/>
      <c r="AD19" s="195"/>
      <c r="AE19" s="195"/>
    </row>
    <row r="20" spans="26:31" x14ac:dyDescent="0.2">
      <c r="Z20" s="195"/>
      <c r="AA20" s="195"/>
      <c r="AB20" s="195"/>
      <c r="AC20" s="195"/>
      <c r="AD20" s="195"/>
      <c r="AE20" s="195"/>
    </row>
    <row r="21" spans="26:31" x14ac:dyDescent="0.2">
      <c r="Z21" s="195"/>
      <c r="AA21" s="195"/>
      <c r="AB21" s="195"/>
      <c r="AC21" s="195"/>
      <c r="AD21" s="195"/>
      <c r="AE21" s="195"/>
    </row>
    <row r="22" spans="26:31" x14ac:dyDescent="0.2">
      <c r="Z22" s="195"/>
      <c r="AA22" s="195"/>
      <c r="AB22" s="195"/>
      <c r="AC22" s="195"/>
      <c r="AD22" s="195"/>
      <c r="AE22" s="195"/>
    </row>
    <row r="23" spans="26:31" x14ac:dyDescent="0.2">
      <c r="Z23" s="195"/>
      <c r="AA23" s="195"/>
      <c r="AB23" s="195"/>
      <c r="AC23" s="195"/>
      <c r="AD23" s="195"/>
      <c r="AE23" s="195"/>
    </row>
    <row r="24" spans="26:31" x14ac:dyDescent="0.2">
      <c r="Z24" s="195"/>
      <c r="AA24" s="195"/>
      <c r="AB24" s="195"/>
      <c r="AC24" s="195"/>
      <c r="AD24" s="195"/>
      <c r="AE24" s="195"/>
    </row>
    <row r="25" spans="26:31" x14ac:dyDescent="0.2">
      <c r="Z25" s="195"/>
      <c r="AA25" s="195"/>
      <c r="AB25" s="195"/>
      <c r="AC25" s="195"/>
      <c r="AD25" s="195"/>
      <c r="AE25" s="195"/>
    </row>
    <row r="26" spans="26:31" x14ac:dyDescent="0.2">
      <c r="Z26" s="195"/>
      <c r="AA26" s="195"/>
      <c r="AB26" s="195"/>
      <c r="AC26" s="195"/>
      <c r="AD26" s="195"/>
      <c r="AE26" s="195"/>
    </row>
  </sheetData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hyperlinks>
    <hyperlink ref="Q2" location="Indice!B17" display="Torna all'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9"/>
  <sheetViews>
    <sheetView showGridLines="0" workbookViewId="0">
      <selection activeCell="O2" sqref="O2"/>
    </sheetView>
  </sheetViews>
  <sheetFormatPr defaultColWidth="9.140625" defaultRowHeight="12" x14ac:dyDescent="0.2"/>
  <cols>
    <col min="1" max="1" width="11.28515625" style="12" customWidth="1"/>
    <col min="2" max="31" width="8.42578125" style="12" customWidth="1"/>
    <col min="32" max="70" width="9.140625" style="12"/>
    <col min="71" max="71" width="9.140625" style="90"/>
    <col min="72" max="16384" width="9.140625" style="46"/>
  </cols>
  <sheetData>
    <row r="2" spans="1:71" ht="12.75" x14ac:dyDescent="0.2">
      <c r="A2" s="11" t="s">
        <v>96</v>
      </c>
      <c r="M2" s="136"/>
      <c r="O2" s="2" t="s">
        <v>0</v>
      </c>
    </row>
    <row r="4" spans="1:71" x14ac:dyDescent="0.2">
      <c r="A4" s="15"/>
      <c r="B4" s="219" t="s">
        <v>64</v>
      </c>
      <c r="C4" s="220"/>
      <c r="D4" s="220"/>
      <c r="E4" s="219" t="s">
        <v>65</v>
      </c>
      <c r="F4" s="220"/>
      <c r="G4" s="221"/>
      <c r="H4" s="220" t="s">
        <v>66</v>
      </c>
      <c r="I4" s="220"/>
      <c r="J4" s="220"/>
      <c r="K4" s="219" t="s">
        <v>67</v>
      </c>
      <c r="L4" s="220"/>
      <c r="M4" s="221"/>
      <c r="N4" s="220" t="s">
        <v>68</v>
      </c>
      <c r="O4" s="220"/>
      <c r="P4" s="220"/>
      <c r="Q4" s="219" t="s">
        <v>69</v>
      </c>
      <c r="R4" s="220"/>
      <c r="S4" s="221"/>
      <c r="T4" s="220" t="s">
        <v>70</v>
      </c>
      <c r="U4" s="220"/>
      <c r="V4" s="220"/>
      <c r="W4" s="219" t="s">
        <v>71</v>
      </c>
      <c r="X4" s="220"/>
      <c r="Y4" s="221"/>
      <c r="Z4" s="220" t="s">
        <v>72</v>
      </c>
      <c r="AA4" s="220"/>
      <c r="AB4" s="220"/>
      <c r="AC4" s="219" t="s">
        <v>32</v>
      </c>
      <c r="AD4" s="220"/>
      <c r="AE4" s="221"/>
    </row>
    <row r="5" spans="1:71" x14ac:dyDescent="0.2">
      <c r="A5" s="16"/>
      <c r="B5" s="186" t="s">
        <v>5</v>
      </c>
      <c r="C5" s="137" t="s">
        <v>6</v>
      </c>
      <c r="D5" s="137" t="s">
        <v>7</v>
      </c>
      <c r="E5" s="186" t="s">
        <v>5</v>
      </c>
      <c r="F5" s="137" t="s">
        <v>6</v>
      </c>
      <c r="G5" s="187" t="s">
        <v>7</v>
      </c>
      <c r="H5" s="137" t="s">
        <v>5</v>
      </c>
      <c r="I5" s="137" t="s">
        <v>6</v>
      </c>
      <c r="J5" s="137" t="s">
        <v>7</v>
      </c>
      <c r="K5" s="186" t="s">
        <v>5</v>
      </c>
      <c r="L5" s="137" t="s">
        <v>6</v>
      </c>
      <c r="M5" s="187" t="s">
        <v>7</v>
      </c>
      <c r="N5" s="137" t="s">
        <v>5</v>
      </c>
      <c r="O5" s="137" t="s">
        <v>6</v>
      </c>
      <c r="P5" s="137" t="s">
        <v>7</v>
      </c>
      <c r="Q5" s="186" t="s">
        <v>5</v>
      </c>
      <c r="R5" s="137" t="s">
        <v>6</v>
      </c>
      <c r="S5" s="187" t="s">
        <v>7</v>
      </c>
      <c r="T5" s="137" t="s">
        <v>5</v>
      </c>
      <c r="U5" s="137" t="s">
        <v>6</v>
      </c>
      <c r="V5" s="137" t="s">
        <v>7</v>
      </c>
      <c r="W5" s="186" t="s">
        <v>5</v>
      </c>
      <c r="X5" s="137" t="s">
        <v>6</v>
      </c>
      <c r="Y5" s="187" t="s">
        <v>7</v>
      </c>
      <c r="Z5" s="137" t="s">
        <v>5</v>
      </c>
      <c r="AA5" s="137" t="s">
        <v>6</v>
      </c>
      <c r="AB5" s="137" t="s">
        <v>7</v>
      </c>
      <c r="AC5" s="186" t="s">
        <v>5</v>
      </c>
      <c r="AD5" s="137" t="s">
        <v>6</v>
      </c>
      <c r="AE5" s="187" t="s">
        <v>7</v>
      </c>
    </row>
    <row r="6" spans="1:71" x14ac:dyDescent="0.2">
      <c r="A6" s="188" t="s">
        <v>73</v>
      </c>
      <c r="B6" s="176">
        <v>-4.1672059013847544</v>
      </c>
      <c r="C6" s="177">
        <v>-15.962869968804688</v>
      </c>
      <c r="D6" s="177">
        <v>-11.59559175850503</v>
      </c>
      <c r="E6" s="176">
        <v>-25.195570456161736</v>
      </c>
      <c r="F6" s="177">
        <v>-20.693074917828401</v>
      </c>
      <c r="G6" s="178">
        <v>-21.674975074775674</v>
      </c>
      <c r="H6" s="177">
        <v>-24.510789697579085</v>
      </c>
      <c r="I6" s="177">
        <v>-11.207589644637402</v>
      </c>
      <c r="J6" s="177">
        <v>-16.652947508389794</v>
      </c>
      <c r="K6" s="176">
        <v>-10.326006785661603</v>
      </c>
      <c r="L6" s="177">
        <v>-4.0761163369012863</v>
      </c>
      <c r="M6" s="178">
        <v>-6.7194908909408531</v>
      </c>
      <c r="N6" s="177">
        <v>-10.161982555724768</v>
      </c>
      <c r="O6" s="177">
        <v>6.4005303086101497</v>
      </c>
      <c r="P6" s="177">
        <v>-2.1375298861649359</v>
      </c>
      <c r="Q6" s="176">
        <v>3.0092283001203692</v>
      </c>
      <c r="R6" s="177">
        <v>14.127764127764127</v>
      </c>
      <c r="S6" s="178">
        <v>7.4023137286627296</v>
      </c>
      <c r="T6" s="177">
        <v>7.7331099944165276</v>
      </c>
      <c r="U6" s="177">
        <v>24.554351625305838</v>
      </c>
      <c r="V6" s="177">
        <v>13.577847947534613</v>
      </c>
      <c r="W6" s="176">
        <v>21.082466221462958</v>
      </c>
      <c r="X6" s="177">
        <v>34.944792599224108</v>
      </c>
      <c r="Y6" s="178">
        <v>25.827374872318693</v>
      </c>
      <c r="Z6" s="177">
        <v>25.21378430121251</v>
      </c>
      <c r="AA6" s="177">
        <v>49.934980494148249</v>
      </c>
      <c r="AB6" s="177">
        <v>30.837112995464405</v>
      </c>
      <c r="AC6" s="176">
        <v>-0.79112380378001079</v>
      </c>
      <c r="AD6" s="177">
        <v>-3.1324172640168921</v>
      </c>
      <c r="AE6" s="178">
        <v>-2.0266081332417354</v>
      </c>
    </row>
    <row r="7" spans="1:71" x14ac:dyDescent="0.2">
      <c r="A7" s="188" t="s">
        <v>74</v>
      </c>
      <c r="B7" s="55">
        <v>-4.5088991430454843</v>
      </c>
      <c r="C7" s="56">
        <v>-16.34980988593156</v>
      </c>
      <c r="D7" s="56">
        <v>-11.786821114667481</v>
      </c>
      <c r="E7" s="55">
        <v>-21.252738754994198</v>
      </c>
      <c r="F7" s="56">
        <v>-18.903257488950729</v>
      </c>
      <c r="G7" s="57">
        <v>-19.379177109440267</v>
      </c>
      <c r="H7" s="56">
        <v>-26.400653127870189</v>
      </c>
      <c r="I7" s="56">
        <v>-10.253202263926124</v>
      </c>
      <c r="J7" s="56">
        <v>-16.205236232320193</v>
      </c>
      <c r="K7" s="55">
        <v>-20.095476244601045</v>
      </c>
      <c r="L7" s="56">
        <v>-7.0702256116936768</v>
      </c>
      <c r="M7" s="57">
        <v>-12.428691667445992</v>
      </c>
      <c r="N7" s="56">
        <v>-14.504773269689739</v>
      </c>
      <c r="O7" s="56">
        <v>8.2177007692860737</v>
      </c>
      <c r="P7" s="56">
        <v>-4.1996804590955037</v>
      </c>
      <c r="Q7" s="55">
        <v>6.8247036805988772</v>
      </c>
      <c r="R7" s="56">
        <v>16.852714858567246</v>
      </c>
      <c r="S7" s="57">
        <v>10.488181494239221</v>
      </c>
      <c r="T7" s="56">
        <v>15.303611849227439</v>
      </c>
      <c r="U7" s="56">
        <v>21.006178287731686</v>
      </c>
      <c r="V7" s="56">
        <v>17.344875521294075</v>
      </c>
      <c r="W7" s="55">
        <v>27.216148023549202</v>
      </c>
      <c r="X7" s="56">
        <v>33.317793317793317</v>
      </c>
      <c r="Y7" s="57">
        <v>29.358799454297408</v>
      </c>
      <c r="Z7" s="56">
        <v>32.02871699861047</v>
      </c>
      <c r="AA7" s="56">
        <v>63.828587538765156</v>
      </c>
      <c r="AB7" s="56">
        <v>38.864311253863406</v>
      </c>
      <c r="AC7" s="55">
        <v>0.35143920478635704</v>
      </c>
      <c r="AD7" s="56">
        <v>-2.1453033059192266</v>
      </c>
      <c r="AE7" s="57">
        <v>-0.9582131273854535</v>
      </c>
    </row>
    <row r="8" spans="1:71" x14ac:dyDescent="0.2">
      <c r="A8" s="188" t="s">
        <v>75</v>
      </c>
      <c r="B8" s="55">
        <v>-12.834008097165992</v>
      </c>
      <c r="C8" s="56">
        <v>-22.555043522785461</v>
      </c>
      <c r="D8" s="56">
        <v>-18.789209535759095</v>
      </c>
      <c r="E8" s="55">
        <v>-24.679322729604923</v>
      </c>
      <c r="F8" s="56">
        <v>-24.581800925376676</v>
      </c>
      <c r="G8" s="57">
        <v>-24.600115629215651</v>
      </c>
      <c r="H8" s="56">
        <v>-33.903830480847596</v>
      </c>
      <c r="I8" s="56">
        <v>-18.663060278207112</v>
      </c>
      <c r="J8" s="56">
        <v>-23.564875491480997</v>
      </c>
      <c r="K8" s="55">
        <v>-23.920174958993986</v>
      </c>
      <c r="L8" s="56">
        <v>-9.2112420670897546</v>
      </c>
      <c r="M8" s="57">
        <v>-15.07685599040663</v>
      </c>
      <c r="N8" s="56">
        <v>-20.438898450946645</v>
      </c>
      <c r="O8" s="56">
        <v>3.6060681422531706</v>
      </c>
      <c r="P8" s="56">
        <v>-9.2859614719114081</v>
      </c>
      <c r="Q8" s="55">
        <v>6.4589492836024567</v>
      </c>
      <c r="R8" s="56">
        <v>15.761448349307775</v>
      </c>
      <c r="S8" s="57">
        <v>10.091488771832548</v>
      </c>
      <c r="T8" s="56">
        <v>16.774685474647349</v>
      </c>
      <c r="U8" s="56">
        <v>23.402948402948404</v>
      </c>
      <c r="V8" s="56">
        <v>19.31310279934133</v>
      </c>
      <c r="W8" s="55">
        <v>15.397874174087905</v>
      </c>
      <c r="X8" s="56">
        <v>30.258302583025831</v>
      </c>
      <c r="Y8" s="57">
        <v>20.639642989959093</v>
      </c>
      <c r="Z8" s="56">
        <v>28.816846771958993</v>
      </c>
      <c r="AA8" s="56">
        <v>48.186528497409327</v>
      </c>
      <c r="AB8" s="56">
        <v>33.522131319488146</v>
      </c>
      <c r="AC8" s="55">
        <v>-3.9434600020485511</v>
      </c>
      <c r="AD8" s="56">
        <v>-6.7299620806437606</v>
      </c>
      <c r="AE8" s="57">
        <v>-5.4514693903126767</v>
      </c>
    </row>
    <row r="9" spans="1:71" x14ac:dyDescent="0.2">
      <c r="A9" s="188" t="s">
        <v>76</v>
      </c>
      <c r="B9" s="55">
        <v>-7.6101120667187914</v>
      </c>
      <c r="C9" s="56">
        <v>-18.298233433618762</v>
      </c>
      <c r="D9" s="56">
        <v>-14.32378737219557</v>
      </c>
      <c r="E9" s="55">
        <v>-27.419354838709676</v>
      </c>
      <c r="F9" s="56">
        <v>-18.93721286370597</v>
      </c>
      <c r="G9" s="57">
        <v>-20.748627035359863</v>
      </c>
      <c r="H9" s="56">
        <v>-26.720569833477715</v>
      </c>
      <c r="I9" s="56">
        <v>-11.378457387002474</v>
      </c>
      <c r="J9" s="56">
        <v>-17.035170529154982</v>
      </c>
      <c r="K9" s="55">
        <v>-20.8262758671478</v>
      </c>
      <c r="L9" s="56">
        <v>-4.1588969881900892</v>
      </c>
      <c r="M9" s="57">
        <v>-11.395319094513365</v>
      </c>
      <c r="N9" s="56">
        <v>-12.518373346398823</v>
      </c>
      <c r="O9" s="56">
        <v>10.365757527983604</v>
      </c>
      <c r="P9" s="56">
        <v>-2.5125801337285449</v>
      </c>
      <c r="Q9" s="55">
        <v>11.602060178910275</v>
      </c>
      <c r="R9" s="56">
        <v>21.662748979339355</v>
      </c>
      <c r="S9" s="57">
        <v>15.16266036166207</v>
      </c>
      <c r="T9" s="56">
        <v>16.525556600815303</v>
      </c>
      <c r="U9" s="56">
        <v>28.33227378681924</v>
      </c>
      <c r="V9" s="56">
        <v>20.425591488170237</v>
      </c>
      <c r="W9" s="55">
        <v>22.741693104024044</v>
      </c>
      <c r="X9" s="56">
        <v>39.046746104491291</v>
      </c>
      <c r="Y9" s="57">
        <v>27.843744622268112</v>
      </c>
      <c r="Z9" s="56">
        <v>30.200870908835508</v>
      </c>
      <c r="AA9" s="56">
        <v>53.933803581117743</v>
      </c>
      <c r="AB9" s="56">
        <v>35.081455032358846</v>
      </c>
      <c r="AC9" s="55">
        <v>-0.32223515715948781</v>
      </c>
      <c r="AD9" s="56">
        <v>-2.4143026260077596</v>
      </c>
      <c r="AE9" s="57">
        <v>-1.407427992577386</v>
      </c>
    </row>
    <row r="10" spans="1:71" x14ac:dyDescent="0.2">
      <c r="A10" s="188" t="s">
        <v>77</v>
      </c>
      <c r="B10" s="55">
        <v>-2.2541895298828418</v>
      </c>
      <c r="C10" s="56">
        <v>-20.531575898030127</v>
      </c>
      <c r="D10" s="56">
        <v>-14.534572526884338</v>
      </c>
      <c r="E10" s="55">
        <v>-22.635092580929587</v>
      </c>
      <c r="F10" s="56">
        <v>-17.88</v>
      </c>
      <c r="G10" s="57">
        <v>-18.875036242389097</v>
      </c>
      <c r="H10" s="56">
        <v>-32.609126984126988</v>
      </c>
      <c r="I10" s="56">
        <v>-14.178382378052252</v>
      </c>
      <c r="J10" s="56">
        <v>-20.897681652139319</v>
      </c>
      <c r="K10" s="55">
        <v>-14.599294137901349</v>
      </c>
      <c r="L10" s="56">
        <v>0.98085281334429686</v>
      </c>
      <c r="M10" s="57">
        <v>-5.3381279893865869</v>
      </c>
      <c r="N10" s="56">
        <v>-17.029525797793021</v>
      </c>
      <c r="O10" s="56">
        <v>0.45867931988928429</v>
      </c>
      <c r="P10" s="56">
        <v>-8.5428099934758421</v>
      </c>
      <c r="Q10" s="55">
        <v>-2.5682991313105878</v>
      </c>
      <c r="R10" s="56">
        <v>17.363647072682294</v>
      </c>
      <c r="S10" s="57">
        <v>4.3733333333333331</v>
      </c>
      <c r="T10" s="56">
        <v>-1.1902001700285956</v>
      </c>
      <c r="U10" s="56">
        <v>15.883795510281079</v>
      </c>
      <c r="V10" s="56">
        <v>3.7719298245614032</v>
      </c>
      <c r="W10" s="55">
        <v>7.5639599555061183</v>
      </c>
      <c r="X10" s="56">
        <v>33.554712207463631</v>
      </c>
      <c r="Y10" s="57">
        <v>14.326859776168533</v>
      </c>
      <c r="Z10" s="56">
        <v>23.797700653100883</v>
      </c>
      <c r="AA10" s="56">
        <v>47.674661105318037</v>
      </c>
      <c r="AB10" s="56">
        <v>28.706800445930881</v>
      </c>
      <c r="AC10" s="55">
        <v>-3.4823623428854353</v>
      </c>
      <c r="AD10" s="56">
        <v>-3.2261959174521593</v>
      </c>
      <c r="AE10" s="57">
        <v>-3.3538168599619183</v>
      </c>
    </row>
    <row r="11" spans="1:71" x14ac:dyDescent="0.2">
      <c r="A11" s="188" t="s">
        <v>78</v>
      </c>
      <c r="B11" s="55">
        <v>-5.6017445822543275</v>
      </c>
      <c r="C11" s="56">
        <v>-18.848898541731309</v>
      </c>
      <c r="D11" s="56">
        <v>-14.044193978941125</v>
      </c>
      <c r="E11" s="55">
        <v>-25.618465997308764</v>
      </c>
      <c r="F11" s="56">
        <v>-18.360140067659803</v>
      </c>
      <c r="G11" s="57">
        <v>-19.977398002721465</v>
      </c>
      <c r="H11" s="56">
        <v>-28.207671957671959</v>
      </c>
      <c r="I11" s="56">
        <v>-11.671958241403434</v>
      </c>
      <c r="J11" s="56">
        <v>-18.191596857785456</v>
      </c>
      <c r="K11" s="55">
        <v>-14.909297052154194</v>
      </c>
      <c r="L11" s="56">
        <v>-2.6611735886872285</v>
      </c>
      <c r="M11" s="57">
        <v>-8.0501340649747455</v>
      </c>
      <c r="N11" s="56">
        <v>-12.167324190619325</v>
      </c>
      <c r="O11" s="56">
        <v>6.7350145925316172</v>
      </c>
      <c r="P11" s="56">
        <v>-3.5558434474294285</v>
      </c>
      <c r="Q11" s="55">
        <v>7.6823001366031356</v>
      </c>
      <c r="R11" s="56">
        <v>17.36700938757264</v>
      </c>
      <c r="S11" s="57">
        <v>11.245425763743269</v>
      </c>
      <c r="T11" s="56">
        <v>15.191006764822919</v>
      </c>
      <c r="U11" s="56">
        <v>25.452172291627821</v>
      </c>
      <c r="V11" s="56">
        <v>18.760947129419396</v>
      </c>
      <c r="W11" s="55">
        <v>22.266792512191287</v>
      </c>
      <c r="X11" s="56">
        <v>30.406001765225067</v>
      </c>
      <c r="Y11" s="57">
        <v>25.102501025010248</v>
      </c>
      <c r="Z11" s="56">
        <v>25.413746392602626</v>
      </c>
      <c r="AA11" s="56">
        <v>46.723278567472768</v>
      </c>
      <c r="AB11" s="56">
        <v>30.56795856402929</v>
      </c>
      <c r="AC11" s="55">
        <v>-0.42959761315216155</v>
      </c>
      <c r="AD11" s="56">
        <v>-2.3141825985173625</v>
      </c>
      <c r="AE11" s="57">
        <v>-1.4065574737587279</v>
      </c>
    </row>
    <row r="12" spans="1:71" x14ac:dyDescent="0.2">
      <c r="A12" s="188" t="s">
        <v>79</v>
      </c>
      <c r="B12" s="55">
        <v>-2.5098425196850394</v>
      </c>
      <c r="C12" s="56">
        <v>-11.323982210058158</v>
      </c>
      <c r="D12" s="56">
        <v>-7.7093844601412718</v>
      </c>
      <c r="E12" s="55">
        <v>-33.774655498513916</v>
      </c>
      <c r="F12" s="56">
        <v>-24.315999275231022</v>
      </c>
      <c r="G12" s="57">
        <v>-26.691091661578128</v>
      </c>
      <c r="H12" s="56">
        <v>-30.98703888334995</v>
      </c>
      <c r="I12" s="56">
        <v>-18.073028536360848</v>
      </c>
      <c r="J12" s="56">
        <v>-23.688545911731556</v>
      </c>
      <c r="K12" s="55">
        <v>-9.9246958872369184</v>
      </c>
      <c r="L12" s="56">
        <v>-4.6711739397664411</v>
      </c>
      <c r="M12" s="57">
        <v>-6.9992299135791898</v>
      </c>
      <c r="N12" s="56">
        <v>-9.9215686274509807</v>
      </c>
      <c r="O12" s="56">
        <v>0.27162557459256165</v>
      </c>
      <c r="P12" s="56">
        <v>-4.9868500910378311</v>
      </c>
      <c r="Q12" s="55">
        <v>9.8634962571554379</v>
      </c>
      <c r="R12" s="56">
        <v>6.985191394244203</v>
      </c>
      <c r="S12" s="57">
        <v>8.5950006156877237</v>
      </c>
      <c r="T12" s="56">
        <v>13.099963911945146</v>
      </c>
      <c r="U12" s="56">
        <v>16.82429069188651</v>
      </c>
      <c r="V12" s="56">
        <v>14.665271966527197</v>
      </c>
      <c r="W12" s="55">
        <v>20.52031569716457</v>
      </c>
      <c r="X12" s="56">
        <v>36.587723537941038</v>
      </c>
      <c r="Y12" s="57">
        <v>26.575591985428048</v>
      </c>
      <c r="Z12" s="56">
        <v>36.594785967170907</v>
      </c>
      <c r="AA12" s="56">
        <v>53.367433930093775</v>
      </c>
      <c r="AB12" s="56">
        <v>41.191588785046726</v>
      </c>
      <c r="AC12" s="55">
        <v>-3.5132499713204082</v>
      </c>
      <c r="AD12" s="56">
        <v>-6.189197842523952</v>
      </c>
      <c r="AE12" s="57">
        <v>-4.9528958142862827</v>
      </c>
    </row>
    <row r="13" spans="1:71" s="42" customFormat="1" x14ac:dyDescent="0.2">
      <c r="A13" s="189" t="s">
        <v>13</v>
      </c>
      <c r="B13" s="179">
        <v>-5.2420130869899921</v>
      </c>
      <c r="C13" s="180">
        <v>-18.018206404304856</v>
      </c>
      <c r="D13" s="180">
        <v>-13.330862040052605</v>
      </c>
      <c r="E13" s="179">
        <v>-25.268514421336334</v>
      </c>
      <c r="F13" s="180">
        <v>-19.579745887741396</v>
      </c>
      <c r="G13" s="181">
        <v>-20.802178329083286</v>
      </c>
      <c r="H13" s="180">
        <v>-28.069532519677509</v>
      </c>
      <c r="I13" s="180">
        <v>-12.505441449998022</v>
      </c>
      <c r="J13" s="180">
        <v>-18.467632661531514</v>
      </c>
      <c r="K13" s="179">
        <v>-16.113484646194927</v>
      </c>
      <c r="L13" s="180">
        <v>-3.8672517827756443</v>
      </c>
      <c r="M13" s="181">
        <v>-9.0497660858363282</v>
      </c>
      <c r="N13" s="180">
        <v>-13.415182950047885</v>
      </c>
      <c r="O13" s="180">
        <v>5.9250270046808113</v>
      </c>
      <c r="P13" s="180">
        <v>-4.4435508815341782</v>
      </c>
      <c r="Q13" s="179">
        <v>5.540040494309852</v>
      </c>
      <c r="R13" s="180">
        <v>16.515094969652925</v>
      </c>
      <c r="S13" s="181">
        <v>9.6230151480829242</v>
      </c>
      <c r="T13" s="180">
        <v>10.436806605616814</v>
      </c>
      <c r="U13" s="180">
        <v>22.55401716709968</v>
      </c>
      <c r="V13" s="180">
        <v>14.564335805345822</v>
      </c>
      <c r="W13" s="179">
        <v>18.971779075085415</v>
      </c>
      <c r="X13" s="180">
        <v>34.013452914798208</v>
      </c>
      <c r="Y13" s="181">
        <v>23.849775499445567</v>
      </c>
      <c r="Z13" s="180">
        <v>27.38587748577876</v>
      </c>
      <c r="AA13" s="180">
        <v>51.484214842148425</v>
      </c>
      <c r="AB13" s="180">
        <v>32.754809361126838</v>
      </c>
      <c r="AC13" s="179">
        <v>-1.2495280994588873</v>
      </c>
      <c r="AD13" s="180">
        <v>-3.0728581533724464</v>
      </c>
      <c r="AE13" s="181">
        <v>-2.1986326907278855</v>
      </c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73"/>
    </row>
    <row r="14" spans="1:71" s="42" customFormat="1" x14ac:dyDescent="0.2">
      <c r="A14" s="190" t="s">
        <v>28</v>
      </c>
      <c r="B14" s="183">
        <v>-0.54246855199306399</v>
      </c>
      <c r="C14" s="184">
        <v>-11.117784273668537</v>
      </c>
      <c r="D14" s="184">
        <v>-6.9174776734758625</v>
      </c>
      <c r="E14" s="183">
        <v>-15.762385562897427</v>
      </c>
      <c r="F14" s="184">
        <v>-17.882743915158532</v>
      </c>
      <c r="G14" s="185">
        <v>-17.325151932428508</v>
      </c>
      <c r="H14" s="184">
        <v>-25.58986119378562</v>
      </c>
      <c r="I14" s="184">
        <v>-15.260348388020256</v>
      </c>
      <c r="J14" s="184">
        <v>-19.639901702706997</v>
      </c>
      <c r="K14" s="183">
        <v>-6.3968638739489432</v>
      </c>
      <c r="L14" s="184">
        <v>-5.8461875517763131</v>
      </c>
      <c r="M14" s="185">
        <v>-6.0686603949507996</v>
      </c>
      <c r="N14" s="184">
        <v>-15.262684071763873</v>
      </c>
      <c r="O14" s="184">
        <v>-2.1883567078342425</v>
      </c>
      <c r="P14" s="184">
        <v>-8.5684138919568014</v>
      </c>
      <c r="Q14" s="183">
        <v>0.91444238725051608</v>
      </c>
      <c r="R14" s="184">
        <v>9.3935384243610187</v>
      </c>
      <c r="S14" s="185">
        <v>4.5525066983957991</v>
      </c>
      <c r="T14" s="184">
        <v>3.0991173634632974</v>
      </c>
      <c r="U14" s="184">
        <v>14.171377039148428</v>
      </c>
      <c r="V14" s="184">
        <v>7.5479441798210631</v>
      </c>
      <c r="W14" s="183">
        <v>9.725365391064491</v>
      </c>
      <c r="X14" s="184">
        <v>23.332884588814213</v>
      </c>
      <c r="Y14" s="185">
        <v>14.968738908455512</v>
      </c>
      <c r="Z14" s="184">
        <v>20.258458967187394</v>
      </c>
      <c r="AA14" s="184">
        <v>40.793150616904953</v>
      </c>
      <c r="AB14" s="184">
        <v>25.888850791403062</v>
      </c>
      <c r="AC14" s="183">
        <v>-2.2069818443399591</v>
      </c>
      <c r="AD14" s="184">
        <v>-3.7640330882736337</v>
      </c>
      <c r="AE14" s="185">
        <v>-3.0308104560276319</v>
      </c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73"/>
    </row>
    <row r="16" spans="1:71" x14ac:dyDescent="0.2">
      <c r="A16" s="53" t="s">
        <v>33</v>
      </c>
    </row>
    <row r="25" spans="1:71" s="64" customForma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3"/>
    </row>
    <row r="26" spans="1:71" s="64" customForma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3"/>
    </row>
    <row r="27" spans="1:71" s="64" customForma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3"/>
    </row>
    <row r="28" spans="1:71" s="64" customForma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3"/>
    </row>
    <row r="29" spans="1:71" s="64" customForma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3"/>
    </row>
  </sheetData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hyperlinks>
    <hyperlink ref="O2" location="Indice!B18" display="Torna all'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9"/>
  <sheetViews>
    <sheetView showGridLines="0" workbookViewId="0">
      <selection activeCell="C19" sqref="C19:E19"/>
    </sheetView>
  </sheetViews>
  <sheetFormatPr defaultColWidth="9.140625" defaultRowHeight="12" x14ac:dyDescent="0.2"/>
  <cols>
    <col min="1" max="1" width="11.28515625" style="12" customWidth="1"/>
    <col min="2" max="4" width="9.28515625" style="12" customWidth="1"/>
    <col min="5" max="22" width="9.28515625" style="12" bestFit="1" customWidth="1"/>
    <col min="23" max="28" width="9.28515625" style="12" customWidth="1"/>
    <col min="29" max="30" width="9.28515625" style="12" bestFit="1" customWidth="1"/>
    <col min="31" max="31" width="9.85546875" style="12" bestFit="1" customWidth="1"/>
    <col min="32" max="70" width="9.140625" style="12"/>
    <col min="71" max="71" width="9.140625" style="90"/>
    <col min="72" max="16384" width="9.140625" style="46"/>
  </cols>
  <sheetData>
    <row r="2" spans="1:70" ht="12.75" x14ac:dyDescent="0.2">
      <c r="A2" s="11" t="s">
        <v>94</v>
      </c>
      <c r="N2" s="2" t="s">
        <v>0</v>
      </c>
    </row>
    <row r="3" spans="1:70" s="90" customFormat="1" x14ac:dyDescent="0.2">
      <c r="A3" s="1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</row>
    <row r="4" spans="1:70" s="90" customFormat="1" x14ac:dyDescent="0.2">
      <c r="A4" s="163"/>
      <c r="B4" s="223" t="s">
        <v>64</v>
      </c>
      <c r="C4" s="224"/>
      <c r="D4" s="224"/>
      <c r="E4" s="223" t="s">
        <v>65</v>
      </c>
      <c r="F4" s="224"/>
      <c r="G4" s="225"/>
      <c r="H4" s="224" t="s">
        <v>66</v>
      </c>
      <c r="I4" s="224"/>
      <c r="J4" s="224"/>
      <c r="K4" s="223" t="s">
        <v>67</v>
      </c>
      <c r="L4" s="224"/>
      <c r="M4" s="225"/>
      <c r="N4" s="224" t="s">
        <v>68</v>
      </c>
      <c r="O4" s="224"/>
      <c r="P4" s="224"/>
      <c r="Q4" s="223" t="s">
        <v>69</v>
      </c>
      <c r="R4" s="224"/>
      <c r="S4" s="225"/>
      <c r="T4" s="224" t="s">
        <v>70</v>
      </c>
      <c r="U4" s="224"/>
      <c r="V4" s="224"/>
      <c r="W4" s="219" t="s">
        <v>71</v>
      </c>
      <c r="X4" s="220"/>
      <c r="Y4" s="221"/>
      <c r="Z4" s="220" t="s">
        <v>72</v>
      </c>
      <c r="AA4" s="220"/>
      <c r="AB4" s="221"/>
      <c r="AC4" s="220" t="s">
        <v>32</v>
      </c>
      <c r="AD4" s="220"/>
      <c r="AE4" s="221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</row>
    <row r="5" spans="1:70" s="90" customFormat="1" x14ac:dyDescent="0.2">
      <c r="A5" s="194"/>
      <c r="B5" s="164" t="s">
        <v>5</v>
      </c>
      <c r="C5" s="165" t="s">
        <v>6</v>
      </c>
      <c r="D5" s="165" t="s">
        <v>7</v>
      </c>
      <c r="E5" s="164" t="s">
        <v>5</v>
      </c>
      <c r="F5" s="165" t="s">
        <v>6</v>
      </c>
      <c r="G5" s="166" t="s">
        <v>7</v>
      </c>
      <c r="H5" s="165" t="s">
        <v>5</v>
      </c>
      <c r="I5" s="165" t="s">
        <v>6</v>
      </c>
      <c r="J5" s="165" t="s">
        <v>7</v>
      </c>
      <c r="K5" s="164" t="s">
        <v>5</v>
      </c>
      <c r="L5" s="165" t="s">
        <v>6</v>
      </c>
      <c r="M5" s="166" t="s">
        <v>7</v>
      </c>
      <c r="N5" s="165" t="s">
        <v>5</v>
      </c>
      <c r="O5" s="165" t="s">
        <v>6</v>
      </c>
      <c r="P5" s="165" t="s">
        <v>7</v>
      </c>
      <c r="Q5" s="164" t="s">
        <v>5</v>
      </c>
      <c r="R5" s="165" t="s">
        <v>6</v>
      </c>
      <c r="S5" s="166" t="s">
        <v>7</v>
      </c>
      <c r="T5" s="165" t="s">
        <v>5</v>
      </c>
      <c r="U5" s="165" t="s">
        <v>6</v>
      </c>
      <c r="V5" s="165" t="s">
        <v>7</v>
      </c>
      <c r="W5" s="168" t="s">
        <v>5</v>
      </c>
      <c r="X5" s="169" t="s">
        <v>6</v>
      </c>
      <c r="Y5" s="170" t="s">
        <v>7</v>
      </c>
      <c r="Z5" s="169" t="s">
        <v>5</v>
      </c>
      <c r="AA5" s="169" t="s">
        <v>6</v>
      </c>
      <c r="AB5" s="170" t="s">
        <v>7</v>
      </c>
      <c r="AC5" s="169" t="s">
        <v>5</v>
      </c>
      <c r="AD5" s="169" t="s">
        <v>6</v>
      </c>
      <c r="AE5" s="170" t="s">
        <v>7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</row>
    <row r="6" spans="1:70" s="90" customFormat="1" x14ac:dyDescent="0.2">
      <c r="A6" s="51" t="s">
        <v>73</v>
      </c>
      <c r="B6" s="191">
        <v>16.40019578356614</v>
      </c>
      <c r="C6" s="192">
        <v>23.435079842648662</v>
      </c>
      <c r="D6" s="192">
        <v>19.99304307119149</v>
      </c>
      <c r="E6" s="191">
        <v>16.307176442187373</v>
      </c>
      <c r="F6" s="192">
        <v>59.386550449605558</v>
      </c>
      <c r="G6" s="192">
        <v>38.308621065190323</v>
      </c>
      <c r="H6" s="191">
        <v>21.615923139447066</v>
      </c>
      <c r="I6" s="192">
        <v>35.149437091291787</v>
      </c>
      <c r="J6" s="192">
        <v>28.52774264998304</v>
      </c>
      <c r="K6" s="191">
        <v>26.926884582930064</v>
      </c>
      <c r="L6" s="192">
        <v>37.648896036935973</v>
      </c>
      <c r="M6" s="192">
        <v>32.40281701435056</v>
      </c>
      <c r="N6" s="191">
        <v>28.742976486039346</v>
      </c>
      <c r="O6" s="192">
        <v>30.651259701847223</v>
      </c>
      <c r="P6" s="192">
        <v>29.717572530317366</v>
      </c>
      <c r="Q6" s="191">
        <v>34.11595082377486</v>
      </c>
      <c r="R6" s="192">
        <v>23.65362336675847</v>
      </c>
      <c r="S6" s="192">
        <v>28.772643882183001</v>
      </c>
      <c r="T6" s="191">
        <v>25.640117027190438</v>
      </c>
      <c r="U6" s="192">
        <v>15.121938799326122</v>
      </c>
      <c r="V6" s="192">
        <v>20.268286048973746</v>
      </c>
      <c r="W6" s="191">
        <v>34.534537859979316</v>
      </c>
      <c r="X6" s="192">
        <v>19.189394485913493</v>
      </c>
      <c r="Y6" s="192">
        <v>26.697485211108113</v>
      </c>
      <c r="Z6" s="191">
        <v>43.455535647447832</v>
      </c>
      <c r="AA6" s="192">
        <v>14.678486405744087</v>
      </c>
      <c r="AB6" s="192">
        <v>28.758556643162649</v>
      </c>
      <c r="AC6" s="191">
        <v>247.73929779256244</v>
      </c>
      <c r="AD6" s="192">
        <v>258.91466618007138</v>
      </c>
      <c r="AE6" s="193">
        <v>253.44676811646028</v>
      </c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</row>
    <row r="7" spans="1:70" s="90" customFormat="1" x14ac:dyDescent="0.2">
      <c r="A7" s="51" t="s">
        <v>74</v>
      </c>
      <c r="B7" s="17">
        <v>17.054230711271849</v>
      </c>
      <c r="C7" s="18">
        <v>23.078677309007983</v>
      </c>
      <c r="D7" s="18">
        <v>20.114596317903992</v>
      </c>
      <c r="E7" s="17">
        <v>14.386490355635924</v>
      </c>
      <c r="F7" s="18">
        <v>56.490307867730898</v>
      </c>
      <c r="G7" s="18">
        <v>35.774857391763703</v>
      </c>
      <c r="H7" s="17">
        <v>16.981238698010849</v>
      </c>
      <c r="I7" s="18">
        <v>34.353477765108323</v>
      </c>
      <c r="J7" s="18">
        <v>25.806182547810252</v>
      </c>
      <c r="K7" s="17">
        <v>24.829057414104884</v>
      </c>
      <c r="L7" s="18">
        <v>40.015963511972636</v>
      </c>
      <c r="M7" s="18">
        <v>32.543871437111044</v>
      </c>
      <c r="N7" s="17">
        <v>33.738792194092831</v>
      </c>
      <c r="O7" s="18">
        <v>34.326111744583812</v>
      </c>
      <c r="P7" s="18">
        <v>34.037145332968805</v>
      </c>
      <c r="Q7" s="17">
        <v>40.31984629294756</v>
      </c>
      <c r="R7" s="18">
        <v>24.588369441277081</v>
      </c>
      <c r="S7" s="18">
        <v>32.328395141820472</v>
      </c>
      <c r="T7" s="17">
        <v>27.586271850512357</v>
      </c>
      <c r="U7" s="18">
        <v>15.632839224629418</v>
      </c>
      <c r="V7" s="18">
        <v>21.514033762586831</v>
      </c>
      <c r="W7" s="17">
        <v>35.615393309222419</v>
      </c>
      <c r="X7" s="18">
        <v>19.56442417331813</v>
      </c>
      <c r="Y7" s="18">
        <v>27.461642902488865</v>
      </c>
      <c r="Z7" s="17">
        <v>40.270400090415919</v>
      </c>
      <c r="AA7" s="18">
        <v>13.251995438996579</v>
      </c>
      <c r="AB7" s="18">
        <v>26.545289410151021</v>
      </c>
      <c r="AC7" s="17">
        <v>250.7817209162146</v>
      </c>
      <c r="AD7" s="18">
        <v>261.30216647662485</v>
      </c>
      <c r="AE7" s="19">
        <v>256.12601424460496</v>
      </c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</row>
    <row r="8" spans="1:70" s="90" customFormat="1" x14ac:dyDescent="0.2">
      <c r="A8" s="51" t="s">
        <v>75</v>
      </c>
      <c r="B8" s="17">
        <v>21.66497278042203</v>
      </c>
      <c r="C8" s="18">
        <v>28.666736161784637</v>
      </c>
      <c r="D8" s="18">
        <v>25.270863836017568</v>
      </c>
      <c r="E8" s="17">
        <v>14.772029745313301</v>
      </c>
      <c r="F8" s="18">
        <v>60.242790671228072</v>
      </c>
      <c r="G8" s="18">
        <v>38.189360663738412</v>
      </c>
      <c r="H8" s="17">
        <v>16.321684091892489</v>
      </c>
      <c r="I8" s="18">
        <v>39.896515451607705</v>
      </c>
      <c r="J8" s="18">
        <v>28.462664714494874</v>
      </c>
      <c r="K8" s="17">
        <v>28.004467834609621</v>
      </c>
      <c r="L8" s="18">
        <v>47.449371227125845</v>
      </c>
      <c r="M8" s="18">
        <v>38.018545632015616</v>
      </c>
      <c r="N8" s="17">
        <v>37.211829699024925</v>
      </c>
      <c r="O8" s="18">
        <v>39.479544743799927</v>
      </c>
      <c r="P8" s="18">
        <v>38.379697413372377</v>
      </c>
      <c r="Q8" s="17">
        <v>47.103454521670002</v>
      </c>
      <c r="R8" s="18">
        <v>30.903215412753617</v>
      </c>
      <c r="S8" s="18">
        <v>38.760370912640312</v>
      </c>
      <c r="T8" s="17">
        <v>30.822021192026323</v>
      </c>
      <c r="U8" s="18">
        <v>19.03850345422325</v>
      </c>
      <c r="V8" s="18">
        <v>24.7535383113714</v>
      </c>
      <c r="W8" s="17">
        <v>40.421827988367525</v>
      </c>
      <c r="X8" s="18">
        <v>23.416695886204902</v>
      </c>
      <c r="Y8" s="18">
        <v>31.664226451927771</v>
      </c>
      <c r="Z8" s="17">
        <v>46.781448423679528</v>
      </c>
      <c r="AA8" s="18">
        <v>16.261857604503284</v>
      </c>
      <c r="AB8" s="18">
        <v>31.063933626159102</v>
      </c>
      <c r="AC8" s="17">
        <v>283.10373627700574</v>
      </c>
      <c r="AD8" s="18">
        <v>305.35523061323124</v>
      </c>
      <c r="AE8" s="19">
        <v>294.56320156173746</v>
      </c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</row>
    <row r="9" spans="1:70" s="90" customFormat="1" x14ac:dyDescent="0.2">
      <c r="A9" s="51" t="s">
        <v>76</v>
      </c>
      <c r="B9" s="17">
        <v>16.262810690790982</v>
      </c>
      <c r="C9" s="18">
        <v>23.4596505528778</v>
      </c>
      <c r="D9" s="18">
        <v>19.924049491785173</v>
      </c>
      <c r="E9" s="17">
        <v>14.76039305997743</v>
      </c>
      <c r="F9" s="18">
        <v>58.62586830167281</v>
      </c>
      <c r="G9" s="18">
        <v>37.076018119943207</v>
      </c>
      <c r="H9" s="17">
        <v>17.462451028066539</v>
      </c>
      <c r="I9" s="18">
        <v>34.918131556563651</v>
      </c>
      <c r="J9" s="18">
        <v>26.342656239435669</v>
      </c>
      <c r="K9" s="17">
        <v>24.660293051719869</v>
      </c>
      <c r="L9" s="18">
        <v>37.569552736036293</v>
      </c>
      <c r="M9" s="18">
        <v>31.227603614973745</v>
      </c>
      <c r="N9" s="17">
        <v>32.764173188611906</v>
      </c>
      <c r="O9" s="18">
        <v>31.01298908420754</v>
      </c>
      <c r="P9" s="18">
        <v>31.873295621013721</v>
      </c>
      <c r="Q9" s="17">
        <v>37.773761136240608</v>
      </c>
      <c r="R9" s="18">
        <v>21.782853700028351</v>
      </c>
      <c r="S9" s="18">
        <v>29.638727998016723</v>
      </c>
      <c r="T9" s="17">
        <v>25.57091869970915</v>
      </c>
      <c r="U9" s="18">
        <v>13.414374822795576</v>
      </c>
      <c r="V9" s="18">
        <v>19.386536251155032</v>
      </c>
      <c r="W9" s="17">
        <v>33.722967951482232</v>
      </c>
      <c r="X9" s="18">
        <v>16.80119435781117</v>
      </c>
      <c r="Y9" s="18">
        <v>25.114376507178111</v>
      </c>
      <c r="Z9" s="17">
        <v>42.52185960308649</v>
      </c>
      <c r="AA9" s="18">
        <v>12.568223702863623</v>
      </c>
      <c r="AB9" s="18">
        <v>27.283586126073338</v>
      </c>
      <c r="AC9" s="17">
        <v>245.49962840968519</v>
      </c>
      <c r="AD9" s="18">
        <v>250.15283881485684</v>
      </c>
      <c r="AE9" s="19">
        <v>247.86684996957473</v>
      </c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</row>
    <row r="10" spans="1:70" s="90" customFormat="1" x14ac:dyDescent="0.2">
      <c r="A10" s="51" t="s">
        <v>77</v>
      </c>
      <c r="B10" s="17">
        <v>15.935840772154469</v>
      </c>
      <c r="C10" s="18">
        <v>24.94113047668403</v>
      </c>
      <c r="D10" s="18">
        <v>20.577539505501715</v>
      </c>
      <c r="E10" s="17">
        <v>14.850240331144402</v>
      </c>
      <c r="F10" s="18">
        <v>55.996508741783266</v>
      </c>
      <c r="G10" s="18">
        <v>36.058728700770423</v>
      </c>
      <c r="H10" s="17">
        <v>16.424240079691291</v>
      </c>
      <c r="I10" s="18">
        <v>34.27160897907973</v>
      </c>
      <c r="J10" s="18">
        <v>25.623512100024367</v>
      </c>
      <c r="K10" s="17">
        <v>23.987175891449628</v>
      </c>
      <c r="L10" s="18">
        <v>39.078907890789075</v>
      </c>
      <c r="M10" s="18">
        <v>31.766078692335089</v>
      </c>
      <c r="N10" s="17">
        <v>26.905482644899855</v>
      </c>
      <c r="O10" s="18">
        <v>28.87334187964251</v>
      </c>
      <c r="P10" s="18">
        <v>27.919798676589124</v>
      </c>
      <c r="Q10" s="17">
        <v>37.422992485420551</v>
      </c>
      <c r="R10" s="18">
        <v>22.645446362818102</v>
      </c>
      <c r="S10" s="18">
        <v>29.806034078767315</v>
      </c>
      <c r="T10" s="17">
        <v>30.911807657714292</v>
      </c>
      <c r="U10" s="18">
        <v>13.962759912354873</v>
      </c>
      <c r="V10" s="18">
        <v>22.175567510825353</v>
      </c>
      <c r="W10" s="17">
        <v>46.760606969119621</v>
      </c>
      <c r="X10" s="18">
        <v>19.197374282882834</v>
      </c>
      <c r="Y10" s="18">
        <v>32.55337694715729</v>
      </c>
      <c r="Z10" s="17">
        <v>55.455081770616744</v>
      </c>
      <c r="AA10" s="18">
        <v>16.094791297311552</v>
      </c>
      <c r="AB10" s="18">
        <v>35.167160290175644</v>
      </c>
      <c r="AC10" s="17">
        <v>268.65346860221086</v>
      </c>
      <c r="AD10" s="18">
        <v>255.06186982334594</v>
      </c>
      <c r="AE10" s="19">
        <v>261.64779650214632</v>
      </c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</row>
    <row r="11" spans="1:70" s="90" customFormat="1" x14ac:dyDescent="0.2">
      <c r="A11" s="51" t="s">
        <v>78</v>
      </c>
      <c r="B11" s="17">
        <v>15.189362621360287</v>
      </c>
      <c r="C11" s="18">
        <v>21.761242025696653</v>
      </c>
      <c r="D11" s="18">
        <v>18.562247795546259</v>
      </c>
      <c r="E11" s="17">
        <v>15.759566820256286</v>
      </c>
      <c r="F11" s="18">
        <v>57.223621618136171</v>
      </c>
      <c r="G11" s="18">
        <v>37.040160556824738</v>
      </c>
      <c r="H11" s="17">
        <v>19.044820243126296</v>
      </c>
      <c r="I11" s="18">
        <v>34.141562474649675</v>
      </c>
      <c r="J11" s="18">
        <v>26.792920127249822</v>
      </c>
      <c r="K11" s="17">
        <v>26.334661616704352</v>
      </c>
      <c r="L11" s="18">
        <v>36.367191318799492</v>
      </c>
      <c r="M11" s="18">
        <v>31.483656083865323</v>
      </c>
      <c r="N11" s="17">
        <v>30.760323437366356</v>
      </c>
      <c r="O11" s="18">
        <v>29.667424489821389</v>
      </c>
      <c r="P11" s="18">
        <v>30.199414992420522</v>
      </c>
      <c r="Q11" s="17">
        <v>36.304462725093593</v>
      </c>
      <c r="R11" s="18">
        <v>21.844443103982627</v>
      </c>
      <c r="S11" s="18">
        <v>28.883147938595553</v>
      </c>
      <c r="T11" s="17">
        <v>25.393824688525957</v>
      </c>
      <c r="U11" s="18">
        <v>13.994421367700925</v>
      </c>
      <c r="V11" s="18">
        <v>19.543309776458781</v>
      </c>
      <c r="W11" s="17">
        <v>34.091631814762586</v>
      </c>
      <c r="X11" s="18">
        <v>18.439438975129118</v>
      </c>
      <c r="Y11" s="18">
        <v>26.058458056664602</v>
      </c>
      <c r="Z11" s="17">
        <v>46.699723889582152</v>
      </c>
      <c r="AA11" s="18">
        <v>16.532054255423148</v>
      </c>
      <c r="AB11" s="18">
        <v>31.216773064030576</v>
      </c>
      <c r="AC11" s="17">
        <v>249.57837785677785</v>
      </c>
      <c r="AD11" s="18">
        <v>249.9713996293392</v>
      </c>
      <c r="AE11" s="19">
        <v>249.78008839165616</v>
      </c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</row>
    <row r="12" spans="1:70" s="90" customFormat="1" x14ac:dyDescent="0.2">
      <c r="A12" s="51" t="s">
        <v>79</v>
      </c>
      <c r="B12" s="17">
        <v>17.276564571269098</v>
      </c>
      <c r="C12" s="18">
        <v>21.291976079384899</v>
      </c>
      <c r="D12" s="18">
        <v>19.344331641285958</v>
      </c>
      <c r="E12" s="17">
        <v>21.375497104583829</v>
      </c>
      <c r="F12" s="18">
        <v>68.623907471906421</v>
      </c>
      <c r="G12" s="18">
        <v>45.706429780033844</v>
      </c>
      <c r="H12" s="17">
        <v>30.18384148468569</v>
      </c>
      <c r="I12" s="18">
        <v>43.865413682066112</v>
      </c>
      <c r="J12" s="18">
        <v>37.229272419627748</v>
      </c>
      <c r="K12" s="17">
        <v>40.68408567641108</v>
      </c>
      <c r="L12" s="18">
        <v>50.962739041861077</v>
      </c>
      <c r="M12" s="18">
        <v>45.977157360406089</v>
      </c>
      <c r="N12" s="17">
        <v>40.064885229889065</v>
      </c>
      <c r="O12" s="18">
        <v>39.421370835250045</v>
      </c>
      <c r="P12" s="18">
        <v>39.733502538071065</v>
      </c>
      <c r="Q12" s="17">
        <v>43.518453917532966</v>
      </c>
      <c r="R12" s="18">
        <v>31.453308799369125</v>
      </c>
      <c r="S12" s="18">
        <v>37.305414551607441</v>
      </c>
      <c r="T12" s="17">
        <v>27.332030977464591</v>
      </c>
      <c r="U12" s="18">
        <v>19.279424328054148</v>
      </c>
      <c r="V12" s="18">
        <v>23.185279187817258</v>
      </c>
      <c r="W12" s="17">
        <v>35.957231563524736</v>
      </c>
      <c r="X12" s="18">
        <v>23.214168364329367</v>
      </c>
      <c r="Y12" s="18">
        <v>29.395093062605756</v>
      </c>
      <c r="Z12" s="17">
        <v>37.012488662527034</v>
      </c>
      <c r="AA12" s="18">
        <v>14.777880002628638</v>
      </c>
      <c r="AB12" s="18">
        <v>25.562605752961083</v>
      </c>
      <c r="AC12" s="17">
        <v>293.40507918788813</v>
      </c>
      <c r="AD12" s="18">
        <v>312.89018860484987</v>
      </c>
      <c r="AE12" s="19">
        <v>303.43908629441626</v>
      </c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</row>
    <row r="13" spans="1:70" s="173" customFormat="1" x14ac:dyDescent="0.2">
      <c r="A13" s="171" t="s">
        <v>13</v>
      </c>
      <c r="B13" s="157">
        <v>16.440847966922128</v>
      </c>
      <c r="C13" s="158">
        <v>23.436615766711462</v>
      </c>
      <c r="D13" s="158">
        <v>20.019624724543363</v>
      </c>
      <c r="E13" s="157">
        <v>15.508383208789043</v>
      </c>
      <c r="F13" s="158">
        <v>58.218916036594401</v>
      </c>
      <c r="G13" s="158">
        <v>37.357516365319974</v>
      </c>
      <c r="H13" s="157">
        <v>18.843384738548821</v>
      </c>
      <c r="I13" s="158">
        <v>35.244193850239675</v>
      </c>
      <c r="J13" s="158">
        <v>27.233433713140187</v>
      </c>
      <c r="K13" s="157">
        <v>26.22546697325863</v>
      </c>
      <c r="L13" s="158">
        <v>39.111506450569017</v>
      </c>
      <c r="M13" s="158">
        <v>32.817489450130552</v>
      </c>
      <c r="N13" s="157">
        <v>31.320213991061863</v>
      </c>
      <c r="O13" s="158">
        <v>31.655053570090658</v>
      </c>
      <c r="P13" s="158">
        <v>31.491505568663396</v>
      </c>
      <c r="Q13" s="157">
        <v>37.857484824490847</v>
      </c>
      <c r="R13" s="158">
        <v>23.640263410854939</v>
      </c>
      <c r="S13" s="158">
        <v>30.58447877151589</v>
      </c>
      <c r="T13" s="157">
        <v>27.131635724336036</v>
      </c>
      <c r="U13" s="158">
        <v>14.851133970658799</v>
      </c>
      <c r="V13" s="158">
        <v>20.849384010762812</v>
      </c>
      <c r="W13" s="157">
        <v>36.917089524547322</v>
      </c>
      <c r="X13" s="158">
        <v>19.055999515390344</v>
      </c>
      <c r="Y13" s="158">
        <v>27.780014707330444</v>
      </c>
      <c r="Z13" s="157">
        <v>45.23956705920066</v>
      </c>
      <c r="AA13" s="158">
        <v>14.72440216862822</v>
      </c>
      <c r="AB13" s="158">
        <v>29.629134296030795</v>
      </c>
      <c r="AC13" s="157">
        <v>255.48407401115537</v>
      </c>
      <c r="AD13" s="158">
        <v>259.93808473973752</v>
      </c>
      <c r="AE13" s="159">
        <v>257.76258160743743</v>
      </c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</row>
    <row r="14" spans="1:70" s="173" customFormat="1" x14ac:dyDescent="0.2">
      <c r="A14" s="174" t="s">
        <v>28</v>
      </c>
      <c r="B14" s="160">
        <v>24.285664818073723</v>
      </c>
      <c r="C14" s="161">
        <v>31.212698871464873</v>
      </c>
      <c r="D14" s="161">
        <v>27.842450098309513</v>
      </c>
      <c r="E14" s="160">
        <v>21.396405083158818</v>
      </c>
      <c r="F14" s="161">
        <v>55.392507932190128</v>
      </c>
      <c r="G14" s="161">
        <v>38.852193125607009</v>
      </c>
      <c r="H14" s="160">
        <v>21.32439786898065</v>
      </c>
      <c r="I14" s="161">
        <v>31.262221729354945</v>
      </c>
      <c r="J14" s="161">
        <v>26.427116485882962</v>
      </c>
      <c r="K14" s="160">
        <v>25.193791666444369</v>
      </c>
      <c r="L14" s="161">
        <v>35.425136347246813</v>
      </c>
      <c r="M14" s="161">
        <v>30.447222770898335</v>
      </c>
      <c r="N14" s="160">
        <v>25.076452869579235</v>
      </c>
      <c r="O14" s="161">
        <v>28.778286551620369</v>
      </c>
      <c r="P14" s="161">
        <v>26.977212624574115</v>
      </c>
      <c r="Q14" s="160">
        <v>30.968267314430292</v>
      </c>
      <c r="R14" s="161">
        <v>23.905179376106013</v>
      </c>
      <c r="S14" s="161">
        <v>27.341623209837753</v>
      </c>
      <c r="T14" s="160">
        <v>22.672859536285092</v>
      </c>
      <c r="U14" s="161">
        <v>15.979944337338114</v>
      </c>
      <c r="V14" s="161">
        <v>19.236285949668023</v>
      </c>
      <c r="W14" s="160">
        <v>33.578095561762808</v>
      </c>
      <c r="X14" s="161">
        <v>22.419268242781527</v>
      </c>
      <c r="Y14" s="161">
        <v>27.848435154879791</v>
      </c>
      <c r="Z14" s="160">
        <v>47.924216196036603</v>
      </c>
      <c r="AA14" s="161">
        <v>20.084094835822064</v>
      </c>
      <c r="AB14" s="161">
        <v>33.629305402937071</v>
      </c>
      <c r="AC14" s="160">
        <v>252.42015091475156</v>
      </c>
      <c r="AD14" s="161">
        <v>264.45933822392487</v>
      </c>
      <c r="AE14" s="162">
        <v>258.60184482259456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</row>
    <row r="15" spans="1:70" s="90" customFormat="1" x14ac:dyDescent="0.2">
      <c r="A15" s="1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</row>
    <row r="16" spans="1:70" s="90" customFormat="1" x14ac:dyDescent="0.2">
      <c r="A16" s="53" t="s">
        <v>33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</row>
    <row r="17" spans="1:71" s="90" customFormat="1" x14ac:dyDescent="0.2">
      <c r="A17" s="13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</row>
    <row r="18" spans="1:71" s="64" customFormat="1" x14ac:dyDescent="0.2">
      <c r="F18" s="141"/>
      <c r="G18" s="139"/>
      <c r="H18" s="139"/>
      <c r="I18" s="139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3"/>
    </row>
    <row r="19" spans="1:71" s="64" customFormat="1" x14ac:dyDescent="0.2">
      <c r="B19" s="197"/>
      <c r="C19" s="196"/>
      <c r="D19" s="196"/>
      <c r="F19" s="141"/>
      <c r="G19" s="139"/>
      <c r="H19" s="139"/>
      <c r="I19" s="139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s="64" customFormat="1" x14ac:dyDescent="0.2">
      <c r="B20" s="197"/>
      <c r="F20" s="141"/>
      <c r="G20" s="139"/>
      <c r="H20" s="139"/>
      <c r="I20" s="139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3"/>
    </row>
    <row r="21" spans="1:71" s="64" customFormat="1" x14ac:dyDescent="0.2">
      <c r="B21" s="197"/>
      <c r="F21" s="141"/>
      <c r="G21" s="139"/>
      <c r="H21" s="139"/>
      <c r="I21" s="139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3"/>
    </row>
    <row r="22" spans="1:71" s="64" customFormat="1" x14ac:dyDescent="0.2">
      <c r="B22" s="197"/>
      <c r="F22" s="141"/>
      <c r="G22" s="139"/>
      <c r="H22" s="139"/>
      <c r="I22" s="139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3"/>
    </row>
    <row r="23" spans="1:71" s="64" customFormat="1" x14ac:dyDescent="0.2">
      <c r="B23" s="197"/>
      <c r="F23" s="141"/>
      <c r="G23" s="139"/>
      <c r="H23" s="139"/>
      <c r="I23" s="139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3"/>
    </row>
    <row r="24" spans="1:71" s="64" customFormat="1" x14ac:dyDescent="0.2">
      <c r="A24" s="62"/>
      <c r="B24" s="197"/>
      <c r="C24" s="62"/>
      <c r="D24" s="62"/>
      <c r="E24" s="62"/>
      <c r="F24" s="62"/>
      <c r="G24" s="139"/>
      <c r="H24" s="139"/>
      <c r="I24" s="139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3"/>
    </row>
    <row r="25" spans="1:71" s="64" customFormat="1" x14ac:dyDescent="0.2">
      <c r="A25" s="62"/>
      <c r="B25" s="197"/>
      <c r="C25" s="62"/>
      <c r="D25" s="62"/>
      <c r="E25" s="62"/>
      <c r="F25" s="62"/>
      <c r="G25" s="139"/>
      <c r="H25" s="139"/>
      <c r="I25" s="139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3"/>
    </row>
    <row r="26" spans="1:71" s="64" customFormat="1" x14ac:dyDescent="0.2">
      <c r="A26" s="62"/>
      <c r="B26" s="197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3"/>
    </row>
    <row r="27" spans="1:71" s="64" customFormat="1" x14ac:dyDescent="0.2">
      <c r="A27" s="62"/>
      <c r="B27" s="197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3"/>
    </row>
    <row r="28" spans="1:71" s="64" customForma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3"/>
    </row>
    <row r="29" spans="1:71" s="64" customForma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3"/>
    </row>
  </sheetData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hyperlinks>
    <hyperlink ref="N2" location="Indice!B19" display="Torna all'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showGridLines="0" workbookViewId="0">
      <selection activeCell="R2" sqref="R2"/>
    </sheetView>
  </sheetViews>
  <sheetFormatPr defaultColWidth="9.140625" defaultRowHeight="12" x14ac:dyDescent="0.2"/>
  <cols>
    <col min="1" max="1" width="11.28515625" style="12" customWidth="1"/>
    <col min="2" max="31" width="7.7109375" style="12" customWidth="1"/>
    <col min="32" max="70" width="9.140625" style="12"/>
    <col min="71" max="71" width="9.140625" style="90"/>
    <col min="72" max="16384" width="9.140625" style="46"/>
  </cols>
  <sheetData>
    <row r="1" spans="1:71" x14ac:dyDescent="0.2">
      <c r="O1" s="136"/>
    </row>
    <row r="2" spans="1:71" ht="12.75" x14ac:dyDescent="0.2">
      <c r="A2" s="11" t="s">
        <v>97</v>
      </c>
      <c r="O2" s="46"/>
      <c r="R2" s="2" t="s">
        <v>0</v>
      </c>
    </row>
    <row r="4" spans="1:71" x14ac:dyDescent="0.2">
      <c r="A4" s="15"/>
      <c r="B4" s="219" t="s">
        <v>64</v>
      </c>
      <c r="C4" s="220"/>
      <c r="D4" s="220"/>
      <c r="E4" s="219" t="s">
        <v>65</v>
      </c>
      <c r="F4" s="220"/>
      <c r="G4" s="221"/>
      <c r="H4" s="220" t="s">
        <v>66</v>
      </c>
      <c r="I4" s="220"/>
      <c r="J4" s="220"/>
      <c r="K4" s="219" t="s">
        <v>67</v>
      </c>
      <c r="L4" s="220"/>
      <c r="M4" s="221"/>
      <c r="N4" s="220" t="s">
        <v>68</v>
      </c>
      <c r="O4" s="220"/>
      <c r="P4" s="220"/>
      <c r="Q4" s="219" t="s">
        <v>69</v>
      </c>
      <c r="R4" s="220"/>
      <c r="S4" s="221"/>
      <c r="T4" s="220" t="s">
        <v>70</v>
      </c>
      <c r="U4" s="220"/>
      <c r="V4" s="220"/>
      <c r="W4" s="219" t="s">
        <v>71</v>
      </c>
      <c r="X4" s="220"/>
      <c r="Y4" s="221"/>
      <c r="Z4" s="220" t="s">
        <v>72</v>
      </c>
      <c r="AA4" s="220"/>
      <c r="AB4" s="221"/>
      <c r="AC4" s="219" t="s">
        <v>32</v>
      </c>
      <c r="AD4" s="220"/>
      <c r="AE4" s="221"/>
    </row>
    <row r="5" spans="1:71" ht="24" x14ac:dyDescent="0.2">
      <c r="A5" s="16"/>
      <c r="B5" s="186" t="s">
        <v>5</v>
      </c>
      <c r="C5" s="155" t="s">
        <v>6</v>
      </c>
      <c r="D5" s="155" t="s">
        <v>7</v>
      </c>
      <c r="E5" s="186" t="s">
        <v>5</v>
      </c>
      <c r="F5" s="155" t="s">
        <v>6</v>
      </c>
      <c r="G5" s="187" t="s">
        <v>7</v>
      </c>
      <c r="H5" s="155" t="s">
        <v>5</v>
      </c>
      <c r="I5" s="155" t="s">
        <v>6</v>
      </c>
      <c r="J5" s="155" t="s">
        <v>7</v>
      </c>
      <c r="K5" s="186" t="s">
        <v>5</v>
      </c>
      <c r="L5" s="155" t="s">
        <v>6</v>
      </c>
      <c r="M5" s="187" t="s">
        <v>7</v>
      </c>
      <c r="N5" s="155" t="s">
        <v>5</v>
      </c>
      <c r="O5" s="155" t="s">
        <v>6</v>
      </c>
      <c r="P5" s="155" t="s">
        <v>7</v>
      </c>
      <c r="Q5" s="186" t="s">
        <v>5</v>
      </c>
      <c r="R5" s="155" t="s">
        <v>6</v>
      </c>
      <c r="S5" s="187" t="s">
        <v>7</v>
      </c>
      <c r="T5" s="155" t="s">
        <v>5</v>
      </c>
      <c r="U5" s="155" t="s">
        <v>6</v>
      </c>
      <c r="V5" s="155" t="s">
        <v>7</v>
      </c>
      <c r="W5" s="186" t="s">
        <v>5</v>
      </c>
      <c r="X5" s="155" t="s">
        <v>6</v>
      </c>
      <c r="Y5" s="187" t="s">
        <v>7</v>
      </c>
      <c r="Z5" s="155" t="s">
        <v>5</v>
      </c>
      <c r="AA5" s="155" t="s">
        <v>6</v>
      </c>
      <c r="AB5" s="187" t="s">
        <v>7</v>
      </c>
      <c r="AC5" s="186" t="s">
        <v>5</v>
      </c>
      <c r="AD5" s="155" t="s">
        <v>6</v>
      </c>
      <c r="AE5" s="187" t="s">
        <v>7</v>
      </c>
    </row>
    <row r="6" spans="1:71" x14ac:dyDescent="0.2">
      <c r="A6" s="188" t="s">
        <v>73</v>
      </c>
      <c r="B6" s="191">
        <v>-1.0408248106970817</v>
      </c>
      <c r="C6" s="192">
        <v>-4.8710737251801426</v>
      </c>
      <c r="D6" s="192">
        <v>-3.0079532345421178</v>
      </c>
      <c r="E6" s="191">
        <v>-5.9099797257086912</v>
      </c>
      <c r="F6" s="192">
        <v>-16.622029913767669</v>
      </c>
      <c r="G6" s="193">
        <v>-11.435028587866043</v>
      </c>
      <c r="H6" s="192">
        <v>-7.5668069321498272</v>
      </c>
      <c r="I6" s="192">
        <v>-5.0322495186893477</v>
      </c>
      <c r="J6" s="192">
        <v>-6.2834441882010381</v>
      </c>
      <c r="K6" s="191">
        <v>-3.6755946738346239</v>
      </c>
      <c r="L6" s="192">
        <v>-2.1903513721561083</v>
      </c>
      <c r="M6" s="193">
        <v>-2.9263606366602914</v>
      </c>
      <c r="N6" s="192">
        <v>-3.8638545615504611</v>
      </c>
      <c r="O6" s="192">
        <v>1.4103978749879325</v>
      </c>
      <c r="P6" s="192">
        <v>-1.1668031033947983</v>
      </c>
      <c r="Q6" s="191">
        <v>0.36248609404634635</v>
      </c>
      <c r="R6" s="192">
        <v>2.6162264215745878</v>
      </c>
      <c r="S6" s="193">
        <v>1.5263271274946355</v>
      </c>
      <c r="T6" s="192">
        <v>1.3847517747053146</v>
      </c>
      <c r="U6" s="192">
        <v>2.7984349786522706</v>
      </c>
      <c r="V6" s="192">
        <v>2.118769654013466</v>
      </c>
      <c r="W6" s="191">
        <v>5.4669225871798126</v>
      </c>
      <c r="X6" s="192">
        <v>4.7552591125901529</v>
      </c>
      <c r="Y6" s="193">
        <v>5.1182083703671459</v>
      </c>
      <c r="Z6" s="192">
        <v>8.0859494287206815</v>
      </c>
      <c r="AA6" s="192">
        <v>4.7412884629637375</v>
      </c>
      <c r="AB6" s="192">
        <v>6.4033956912939125</v>
      </c>
      <c r="AC6" s="191">
        <v>-6.7569508192885053</v>
      </c>
      <c r="AD6" s="192">
        <v>-12.394097679024583</v>
      </c>
      <c r="AE6" s="193">
        <v>-9.6528889074951678</v>
      </c>
    </row>
    <row r="7" spans="1:71" x14ac:dyDescent="0.2">
      <c r="A7" s="188" t="s">
        <v>74</v>
      </c>
      <c r="B7" s="17">
        <v>-0.78279740703338518</v>
      </c>
      <c r="C7" s="18">
        <v>-4.4054088190027052</v>
      </c>
      <c r="D7" s="18">
        <v>-2.6292474298211062</v>
      </c>
      <c r="E7" s="17">
        <v>-3.8597194228651048</v>
      </c>
      <c r="F7" s="18">
        <v>-12.901443725928083</v>
      </c>
      <c r="G7" s="19">
        <v>-8.4856816984594374</v>
      </c>
      <c r="H7" s="18">
        <v>-6.0622733034753757</v>
      </c>
      <c r="I7" s="18">
        <v>-3.7784767446172012</v>
      </c>
      <c r="J7" s="18">
        <v>-4.9118148199448619</v>
      </c>
      <c r="K7" s="17">
        <v>-6.2052550548831427</v>
      </c>
      <c r="L7" s="18">
        <v>-2.8799295504424549</v>
      </c>
      <c r="M7" s="19">
        <v>-4.5236367467670888</v>
      </c>
      <c r="N7" s="18">
        <v>-5.6743378339619852</v>
      </c>
      <c r="O7" s="18">
        <v>2.7278183114129888</v>
      </c>
      <c r="P7" s="18">
        <v>-1.4010980191106981</v>
      </c>
      <c r="Q7" s="17">
        <v>2.6233979427256884</v>
      </c>
      <c r="R7" s="18">
        <v>3.6265854519272196</v>
      </c>
      <c r="S7" s="19">
        <v>3.1437555271127167</v>
      </c>
      <c r="T7" s="18">
        <v>3.6914738663199387</v>
      </c>
      <c r="U7" s="18">
        <v>2.7631625908733799</v>
      </c>
      <c r="V7" s="18">
        <v>3.2269804093633709</v>
      </c>
      <c r="W7" s="17">
        <v>7.6546465291763752</v>
      </c>
      <c r="X7" s="18">
        <v>4.945471103905934</v>
      </c>
      <c r="Y7" s="19">
        <v>6.2869776239712394</v>
      </c>
      <c r="Z7" s="18">
        <v>9.8075309744599508</v>
      </c>
      <c r="AA7" s="18">
        <v>5.1939648970843706</v>
      </c>
      <c r="AB7" s="18">
        <v>7.47826885021545</v>
      </c>
      <c r="AC7" s="17">
        <v>1.1926662904629382</v>
      </c>
      <c r="AD7" s="18">
        <v>-4.7082564847865456</v>
      </c>
      <c r="AE7" s="19">
        <v>-1.8154963034404545</v>
      </c>
    </row>
    <row r="8" spans="1:71" x14ac:dyDescent="0.2">
      <c r="A8" s="188" t="s">
        <v>75</v>
      </c>
      <c r="B8" s="17">
        <v>-2.7921678134805177</v>
      </c>
      <c r="C8" s="18">
        <v>-7.3761166309366608</v>
      </c>
      <c r="D8" s="18">
        <v>-5.1832734559715021</v>
      </c>
      <c r="E8" s="17">
        <v>-4.5263374682559565</v>
      </c>
      <c r="F8" s="18">
        <v>-17.536319976454429</v>
      </c>
      <c r="G8" s="19">
        <v>-11.379810731534889</v>
      </c>
      <c r="H8" s="18">
        <v>-7.9770296803491512</v>
      </c>
      <c r="I8" s="18">
        <v>-7.865339657231381</v>
      </c>
      <c r="J8" s="18">
        <v>-7.9810409846702193</v>
      </c>
      <c r="K8" s="17">
        <v>-8.215864267615288</v>
      </c>
      <c r="L8" s="18">
        <v>-3.4406270196375885</v>
      </c>
      <c r="M8" s="19">
        <v>-5.795099502773553</v>
      </c>
      <c r="N8" s="18">
        <v>-8.8111619934686161</v>
      </c>
      <c r="O8" s="18">
        <v>2.3755224500128449</v>
      </c>
      <c r="P8" s="18">
        <v>-3.0266570697288273</v>
      </c>
      <c r="Q8" s="17">
        <v>3.5657835939819407</v>
      </c>
      <c r="R8" s="18">
        <v>4.9091764170813441</v>
      </c>
      <c r="S8" s="19">
        <v>4.3036352751859255</v>
      </c>
      <c r="T8" s="18">
        <v>4.8499241159913495</v>
      </c>
      <c r="U8" s="18">
        <v>4.016034343483291</v>
      </c>
      <c r="V8" s="18">
        <v>4.4491879932651344</v>
      </c>
      <c r="W8" s="17">
        <v>5.9540926007664012</v>
      </c>
      <c r="X8" s="18">
        <v>5.9120128990588938</v>
      </c>
      <c r="Y8" s="19">
        <v>5.9769067599081325</v>
      </c>
      <c r="Z8" s="18">
        <v>11.04629846279115</v>
      </c>
      <c r="AA8" s="18">
        <v>5.5763421068147885</v>
      </c>
      <c r="AB8" s="18">
        <v>8.2949762122770601</v>
      </c>
      <c r="AC8" s="17">
        <v>-6.9064624496386955</v>
      </c>
      <c r="AD8" s="18">
        <v>-13.429315067808886</v>
      </c>
      <c r="AE8" s="19">
        <v>-10.341175504042724</v>
      </c>
    </row>
    <row r="9" spans="1:71" x14ac:dyDescent="0.2">
      <c r="A9" s="188" t="s">
        <v>76</v>
      </c>
      <c r="B9" s="17">
        <v>-1.5235169679451559</v>
      </c>
      <c r="C9" s="18">
        <v>-5.3604655012808067</v>
      </c>
      <c r="D9" s="18">
        <v>-3.4939557167550177</v>
      </c>
      <c r="E9" s="17">
        <v>-5.788679265062262</v>
      </c>
      <c r="F9" s="18">
        <v>-13.963562321506899</v>
      </c>
      <c r="G9" s="19">
        <v>-10.034603784294546</v>
      </c>
      <c r="H9" s="18">
        <v>-6.6165375107150233</v>
      </c>
      <c r="I9" s="18">
        <v>-4.6292127596728179</v>
      </c>
      <c r="J9" s="18">
        <v>-5.6314258830160888</v>
      </c>
      <c r="K9" s="17">
        <v>-6.8122823037633182</v>
      </c>
      <c r="L9" s="18">
        <v>-1.7754749435475077</v>
      </c>
      <c r="M9" s="19">
        <v>-4.2630942045883486</v>
      </c>
      <c r="N9" s="18">
        <v>-5.0798661665931562</v>
      </c>
      <c r="O9" s="18">
        <v>2.8087159789806542</v>
      </c>
      <c r="P9" s="18">
        <v>-1.0505791243749023</v>
      </c>
      <c r="Q9" s="17">
        <v>3.5732071966640575</v>
      </c>
      <c r="R9" s="18">
        <v>3.8122451938365742</v>
      </c>
      <c r="S9" s="19">
        <v>3.7219852079867088</v>
      </c>
      <c r="T9" s="18">
        <v>3.3971114660463115</v>
      </c>
      <c r="U9" s="18">
        <v>2.9228120935219142</v>
      </c>
      <c r="V9" s="18">
        <v>3.1753804431788168</v>
      </c>
      <c r="W9" s="17">
        <v>5.9610924372339333</v>
      </c>
      <c r="X9" s="18">
        <v>4.6733124573687412</v>
      </c>
      <c r="Y9" s="19">
        <v>5.3321366079446371</v>
      </c>
      <c r="Z9" s="18">
        <v>9.5218943691687059</v>
      </c>
      <c r="AA9" s="18">
        <v>4.3732882885591682</v>
      </c>
      <c r="AB9" s="18">
        <v>6.9441799450453594</v>
      </c>
      <c r="AC9" s="17">
        <v>-3.3675767449659588</v>
      </c>
      <c r="AD9" s="18">
        <v>-7.1383415137409258</v>
      </c>
      <c r="AE9" s="19">
        <v>-5.2999765088733852</v>
      </c>
    </row>
    <row r="10" spans="1:71" x14ac:dyDescent="0.2">
      <c r="A10" s="188" t="s">
        <v>77</v>
      </c>
      <c r="B10" s="17">
        <v>-0.54805180263786291</v>
      </c>
      <c r="C10" s="18">
        <v>-6.5181203611736969</v>
      </c>
      <c r="D10" s="18">
        <v>-3.6576161520999122</v>
      </c>
      <c r="E10" s="17">
        <v>-4.5573858220924848</v>
      </c>
      <c r="F10" s="18">
        <v>-12.353543773840407</v>
      </c>
      <c r="G10" s="19">
        <v>-8.6815550077473205</v>
      </c>
      <c r="H10" s="18">
        <v>-8.2172603138882288</v>
      </c>
      <c r="I10" s="18">
        <v>-5.7564601091533518</v>
      </c>
      <c r="J10" s="18">
        <v>-6.9820943802942246</v>
      </c>
      <c r="K10" s="17">
        <v>-4.4116643934921669</v>
      </c>
      <c r="L10" s="18">
        <v>0.28797475308878262</v>
      </c>
      <c r="M10" s="19">
        <v>-2.0117210984626048</v>
      </c>
      <c r="N10" s="18">
        <v>-5.8814026010017884</v>
      </c>
      <c r="O10" s="18">
        <v>6.3794744307127615E-2</v>
      </c>
      <c r="P10" s="18">
        <v>-2.808411676684468</v>
      </c>
      <c r="Q10" s="17">
        <v>-1.4118165673973309</v>
      </c>
      <c r="R10" s="18">
        <v>3.3046598359804555</v>
      </c>
      <c r="S10" s="19">
        <v>1.0613540557008143</v>
      </c>
      <c r="T10" s="18">
        <v>-0.71878496059180108</v>
      </c>
      <c r="U10" s="18">
        <v>1.8853056328441689</v>
      </c>
      <c r="V10" s="18">
        <v>0.6657023366414343</v>
      </c>
      <c r="W10" s="17">
        <v>2.8068195607307587</v>
      </c>
      <c r="X10" s="18">
        <v>4.7891832125893607</v>
      </c>
      <c r="Y10" s="19">
        <v>3.8924250176964392</v>
      </c>
      <c r="Z10" s="18">
        <v>10.164101830949306</v>
      </c>
      <c r="AA10" s="18">
        <v>5.1701745702310333</v>
      </c>
      <c r="AB10" s="18">
        <v>7.6642504441056154</v>
      </c>
      <c r="AC10" s="17">
        <v>-12.775445069421608</v>
      </c>
      <c r="AD10" s="18">
        <v>-9.1270314951265732</v>
      </c>
      <c r="AE10" s="19">
        <v>-10.85766646114422</v>
      </c>
    </row>
    <row r="11" spans="1:71" x14ac:dyDescent="0.2">
      <c r="A11" s="188" t="s">
        <v>78</v>
      </c>
      <c r="B11" s="17">
        <v>-1.0917094396365936</v>
      </c>
      <c r="C11" s="18">
        <v>-5.2545709843074953</v>
      </c>
      <c r="D11" s="18">
        <v>-3.2398146112272634</v>
      </c>
      <c r="E11" s="17">
        <v>-5.6785464660038834</v>
      </c>
      <c r="F11" s="18">
        <v>-13.3921763039178</v>
      </c>
      <c r="G11" s="19">
        <v>-9.6905539567593806</v>
      </c>
      <c r="H11" s="18">
        <v>-7.7966473389669666</v>
      </c>
      <c r="I11" s="18">
        <v>-4.8000178204873976</v>
      </c>
      <c r="J11" s="18">
        <v>-6.2717628811739701</v>
      </c>
      <c r="K11" s="17">
        <v>-4.9803838957377842</v>
      </c>
      <c r="L11" s="18">
        <v>-1.2730532736372595</v>
      </c>
      <c r="M11" s="19">
        <v>-3.0845059426735055</v>
      </c>
      <c r="N11" s="18">
        <v>-4.6754731746084524</v>
      </c>
      <c r="O11" s="18">
        <v>1.664608072455156</v>
      </c>
      <c r="P11" s="18">
        <v>-1.4135216092642366</v>
      </c>
      <c r="Q11" s="17">
        <v>2.1912119695116061</v>
      </c>
      <c r="R11" s="18">
        <v>3.0934739127386663</v>
      </c>
      <c r="S11" s="19">
        <v>2.6708804120179224</v>
      </c>
      <c r="T11" s="18">
        <v>3.0880680635919724</v>
      </c>
      <c r="U11" s="18">
        <v>2.7559940350409597</v>
      </c>
      <c r="V11" s="18">
        <v>2.9295971856033809</v>
      </c>
      <c r="W11" s="17">
        <v>5.8787995694968984</v>
      </c>
      <c r="X11" s="18">
        <v>4.1938993503999686</v>
      </c>
      <c r="Y11" s="19">
        <v>5.0291515323200962</v>
      </c>
      <c r="Z11" s="18">
        <v>9.0227002390893034</v>
      </c>
      <c r="AA11" s="18">
        <v>5.1804672964414173</v>
      </c>
      <c r="AB11" s="18">
        <v>7.0791988061779989</v>
      </c>
      <c r="AC11" s="17">
        <v>-4.0419804732639193</v>
      </c>
      <c r="AD11" s="18">
        <v>-7.8313757152737935</v>
      </c>
      <c r="AE11" s="19">
        <v>-5.9913310649789651</v>
      </c>
    </row>
    <row r="12" spans="1:71" x14ac:dyDescent="0.2">
      <c r="A12" s="188" t="s">
        <v>79</v>
      </c>
      <c r="B12" s="17">
        <v>-1.6758095579124443E-2</v>
      </c>
      <c r="C12" s="18">
        <v>-2.0843564835344637</v>
      </c>
      <c r="D12" s="18">
        <v>-1.0850355224746941</v>
      </c>
      <c r="E12" s="17">
        <v>-10.121839110969947</v>
      </c>
      <c r="F12" s="18">
        <v>-19.651138313076103</v>
      </c>
      <c r="G12" s="19">
        <v>-15.062176199112123</v>
      </c>
      <c r="H12" s="18">
        <v>-12.496283108938254</v>
      </c>
      <c r="I12" s="18">
        <v>-8.2614886939545471</v>
      </c>
      <c r="J12" s="18">
        <v>-10.321058861835745</v>
      </c>
      <c r="K12" s="17">
        <v>-3.3917598411120267</v>
      </c>
      <c r="L12" s="18">
        <v>-1.0841895655556897</v>
      </c>
      <c r="M12" s="19">
        <v>-2.2081128803347312</v>
      </c>
      <c r="N12" s="18">
        <v>-3.3386313059996908</v>
      </c>
      <c r="O12" s="18">
        <v>1.1459251814244951</v>
      </c>
      <c r="P12" s="18">
        <v>-1.0262802633290988</v>
      </c>
      <c r="Q12" s="17">
        <v>4.8637927202767486</v>
      </c>
      <c r="R12" s="18">
        <v>2.8306970160340583</v>
      </c>
      <c r="S12" s="19">
        <v>3.8226919003662232</v>
      </c>
      <c r="T12" s="18">
        <v>3.7494536596317012</v>
      </c>
      <c r="U12" s="18">
        <v>3.2126942155310552</v>
      </c>
      <c r="V12" s="18">
        <v>3.4774335686899285</v>
      </c>
      <c r="W12" s="17">
        <v>6.8428335107256331</v>
      </c>
      <c r="X12" s="18">
        <v>6.6675956401828849</v>
      </c>
      <c r="Y12" s="19">
        <v>6.7599314623946576</v>
      </c>
      <c r="Z12" s="18">
        <v>10.570385549388533</v>
      </c>
      <c r="AA12" s="18">
        <v>5.3969569453914126</v>
      </c>
      <c r="AB12" s="18">
        <v>7.9162502613575327</v>
      </c>
      <c r="AC12" s="17">
        <v>-3.3388060225763638</v>
      </c>
      <c r="AD12" s="18">
        <v>-11.827304057556887</v>
      </c>
      <c r="AE12" s="19">
        <v>-7.7263565342780112</v>
      </c>
    </row>
    <row r="13" spans="1:71" s="42" customFormat="1" x14ac:dyDescent="0.2">
      <c r="A13" s="189" t="s">
        <v>13</v>
      </c>
      <c r="B13" s="157">
        <v>-1.0398506386338653</v>
      </c>
      <c r="C13" s="158">
        <v>-5.2128193561947853</v>
      </c>
      <c r="D13" s="158">
        <v>-3.1894418490420442</v>
      </c>
      <c r="E13" s="157">
        <v>-5.3996559865302611</v>
      </c>
      <c r="F13" s="158">
        <v>-14.331056625167484</v>
      </c>
      <c r="G13" s="159">
        <v>-10.037314511110559</v>
      </c>
      <c r="H13" s="158">
        <v>-7.5500815307425846</v>
      </c>
      <c r="I13" s="158">
        <v>-5.1245388736513107</v>
      </c>
      <c r="J13" s="158">
        <v>-6.327850382173061</v>
      </c>
      <c r="K13" s="157">
        <v>-5.2724238455477526</v>
      </c>
      <c r="L13" s="158">
        <v>-1.6614088440269583</v>
      </c>
      <c r="M13" s="159">
        <v>-3.4374974848985644</v>
      </c>
      <c r="N13" s="158">
        <v>-5.1244016568716191</v>
      </c>
      <c r="O13" s="158">
        <v>1.706003738613223</v>
      </c>
      <c r="P13" s="158">
        <v>-1.6215791492127103</v>
      </c>
      <c r="Q13" s="157">
        <v>1.7177553026406045</v>
      </c>
      <c r="R13" s="158">
        <v>3.306924619193083</v>
      </c>
      <c r="S13" s="159">
        <v>2.5517380937761587</v>
      </c>
      <c r="T13" s="158">
        <v>2.3795081448417079</v>
      </c>
      <c r="U13" s="158">
        <v>2.7068855245850205</v>
      </c>
      <c r="V13" s="158">
        <v>2.5637507263463029</v>
      </c>
      <c r="W13" s="157">
        <v>5.653855889678109</v>
      </c>
      <c r="X13" s="158">
        <v>4.8057681687954013</v>
      </c>
      <c r="Y13" s="159">
        <v>5.2426326669335062</v>
      </c>
      <c r="Z13" s="158">
        <v>9.4589723672470924</v>
      </c>
      <c r="AA13" s="158">
        <v>4.9832827027243365</v>
      </c>
      <c r="AB13" s="158">
        <v>7.2040069443155517</v>
      </c>
      <c r="AC13" s="157">
        <v>-5.1763219539186025</v>
      </c>
      <c r="AD13" s="158">
        <v>-8.8209589451294619</v>
      </c>
      <c r="AE13" s="159">
        <v>-7.0515549450654476</v>
      </c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73"/>
    </row>
    <row r="14" spans="1:71" s="42" customFormat="1" x14ac:dyDescent="0.2">
      <c r="A14" s="190" t="s">
        <v>28</v>
      </c>
      <c r="B14" s="160">
        <v>-0.58719858670136205</v>
      </c>
      <c r="C14" s="161">
        <v>-4.2015465912842274</v>
      </c>
      <c r="D14" s="161">
        <v>-2.4694225531926755</v>
      </c>
      <c r="E14" s="160">
        <v>-4.476679958491296</v>
      </c>
      <c r="F14" s="161">
        <v>-12.633994529360422</v>
      </c>
      <c r="G14" s="162">
        <v>-8.7706801190570332</v>
      </c>
      <c r="H14" s="161">
        <v>-7.8672173688504614</v>
      </c>
      <c r="I14" s="161">
        <v>-5.9422127959332265</v>
      </c>
      <c r="J14" s="161">
        <v>-6.8988520992746345</v>
      </c>
      <c r="K14" s="160">
        <v>-2.222997844326585</v>
      </c>
      <c r="L14" s="161">
        <v>-2.5181692451375639</v>
      </c>
      <c r="M14" s="162">
        <v>-2.4009056277755931</v>
      </c>
      <c r="N14" s="161">
        <v>-5.0678236324432753</v>
      </c>
      <c r="O14" s="161">
        <v>-0.8929687531095567</v>
      </c>
      <c r="P14" s="161">
        <v>-2.9230003711811001</v>
      </c>
      <c r="Q14" s="160">
        <v>-0.2908741682286724</v>
      </c>
      <c r="R14" s="161">
        <v>1.8677019807742745</v>
      </c>
      <c r="S14" s="162">
        <v>0.84055955467229637</v>
      </c>
      <c r="T14" s="161">
        <v>0.27199323136571252</v>
      </c>
      <c r="U14" s="161">
        <v>1.8649871177585844</v>
      </c>
      <c r="V14" s="161">
        <v>1.1106784186788197</v>
      </c>
      <c r="W14" s="160">
        <v>2.4062519392989827</v>
      </c>
      <c r="X14" s="161">
        <v>4.0875114318314019</v>
      </c>
      <c r="Y14" s="162">
        <v>3.3016574405217654</v>
      </c>
      <c r="Z14" s="161">
        <v>7.3310573506570691</v>
      </c>
      <c r="AA14" s="161">
        <v>5.6983524431514159</v>
      </c>
      <c r="AB14" s="161">
        <v>6.5583184734578523</v>
      </c>
      <c r="AC14" s="160">
        <v>-10.50348903771993</v>
      </c>
      <c r="AD14" s="161">
        <v>-12.670338941309296</v>
      </c>
      <c r="AE14" s="162">
        <v>-11.651646883150306</v>
      </c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73"/>
    </row>
    <row r="16" spans="1:71" x14ac:dyDescent="0.2">
      <c r="A16" s="53" t="s">
        <v>33</v>
      </c>
    </row>
    <row r="18" spans="1:71" s="64" customForma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3"/>
    </row>
    <row r="19" spans="1:71" s="64" customForma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s="64" customForma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3"/>
    </row>
    <row r="21" spans="1:71" s="64" customForma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3"/>
    </row>
    <row r="22" spans="1:71" s="64" customForma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3"/>
    </row>
    <row r="23" spans="1:71" s="64" customForma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3"/>
    </row>
    <row r="24" spans="1:71" s="64" customForma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3"/>
    </row>
    <row r="25" spans="1:71" s="64" customForma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3"/>
    </row>
    <row r="26" spans="1:71" s="64" customForma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3"/>
    </row>
    <row r="27" spans="1:71" s="64" customForma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3"/>
    </row>
    <row r="28" spans="1:71" s="64" customForma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3"/>
    </row>
    <row r="29" spans="1:71" s="64" customForma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3"/>
    </row>
  </sheetData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hyperlinks>
    <hyperlink ref="R2" location="Indice!B20" display="Torna all'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2"/>
  <sheetViews>
    <sheetView showGridLines="0" topLeftCell="A4" workbookViewId="0">
      <selection activeCell="G2" sqref="G2"/>
    </sheetView>
  </sheetViews>
  <sheetFormatPr defaultColWidth="9.140625" defaultRowHeight="12" x14ac:dyDescent="0.2"/>
  <cols>
    <col min="1" max="1" width="20.5703125" style="62" customWidth="1"/>
    <col min="2" max="3" width="9.42578125" style="66" bestFit="1" customWidth="1"/>
    <col min="4" max="4" width="9.85546875" style="66" bestFit="1" customWidth="1"/>
    <col min="5" max="7" width="10.85546875" style="66" bestFit="1" customWidth="1"/>
    <col min="8" max="10" width="9.42578125" style="66" bestFit="1" customWidth="1"/>
    <col min="11" max="16" width="9.28515625" style="66" bestFit="1" customWidth="1"/>
    <col min="17" max="23" width="9.28515625" style="62" bestFit="1" customWidth="1"/>
    <col min="24" max="39" width="9.140625" style="62"/>
    <col min="40" max="16384" width="9.140625" style="64"/>
  </cols>
  <sheetData>
    <row r="2" spans="1:39" ht="12.75" x14ac:dyDescent="0.2">
      <c r="A2" s="76" t="s">
        <v>86</v>
      </c>
      <c r="F2" s="1"/>
      <c r="G2" s="2" t="s">
        <v>0</v>
      </c>
    </row>
    <row r="3" spans="1:39" s="63" customFormat="1" x14ac:dyDescent="0.2">
      <c r="A3" s="6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s="93" customFormat="1" ht="30.75" customHeight="1" x14ac:dyDescent="0.25">
      <c r="A4" s="15"/>
      <c r="B4" s="198" t="s">
        <v>1</v>
      </c>
      <c r="C4" s="199"/>
      <c r="D4" s="199"/>
      <c r="E4" s="198" t="s">
        <v>2</v>
      </c>
      <c r="F4" s="199"/>
      <c r="G4" s="200"/>
      <c r="H4" s="199" t="s">
        <v>3</v>
      </c>
      <c r="I4" s="199"/>
      <c r="J4" s="199"/>
      <c r="K4" s="198" t="s">
        <v>82</v>
      </c>
      <c r="L4" s="199"/>
      <c r="M4" s="199"/>
      <c r="N4" s="198" t="s">
        <v>4</v>
      </c>
      <c r="O4" s="199"/>
      <c r="P4" s="200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39" s="93" customFormat="1" ht="16.5" customHeight="1" x14ac:dyDescent="0.25">
      <c r="A5" s="16"/>
      <c r="B5" s="77" t="s">
        <v>5</v>
      </c>
      <c r="C5" s="78" t="s">
        <v>6</v>
      </c>
      <c r="D5" s="78" t="s">
        <v>7</v>
      </c>
      <c r="E5" s="77" t="s">
        <v>5</v>
      </c>
      <c r="F5" s="78" t="s">
        <v>6</v>
      </c>
      <c r="G5" s="86" t="s">
        <v>7</v>
      </c>
      <c r="H5" s="78" t="s">
        <v>5</v>
      </c>
      <c r="I5" s="78" t="s">
        <v>6</v>
      </c>
      <c r="J5" s="78" t="s">
        <v>7</v>
      </c>
      <c r="K5" s="77" t="s">
        <v>5</v>
      </c>
      <c r="L5" s="78" t="s">
        <v>6</v>
      </c>
      <c r="M5" s="78" t="s">
        <v>7</v>
      </c>
      <c r="N5" s="77" t="s">
        <v>5</v>
      </c>
      <c r="O5" s="78" t="s">
        <v>6</v>
      </c>
      <c r="P5" s="86" t="s">
        <v>7</v>
      </c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</row>
    <row r="6" spans="1:39" s="90" customFormat="1" x14ac:dyDescent="0.2">
      <c r="A6" s="79" t="s">
        <v>8</v>
      </c>
      <c r="B6" s="70">
        <v>594534</v>
      </c>
      <c r="C6" s="71">
        <v>678072</v>
      </c>
      <c r="D6" s="71">
        <v>1272606</v>
      </c>
      <c r="E6" s="70">
        <v>13484711</v>
      </c>
      <c r="F6" s="71">
        <v>10978905</v>
      </c>
      <c r="G6" s="83">
        <v>24463616</v>
      </c>
      <c r="H6" s="87">
        <v>22681.14</v>
      </c>
      <c r="I6" s="87">
        <v>16191.36</v>
      </c>
      <c r="J6" s="87">
        <v>19223.240000000002</v>
      </c>
      <c r="K6" s="3">
        <v>6.57</v>
      </c>
      <c r="L6" s="4">
        <v>8.31</v>
      </c>
      <c r="M6" s="4">
        <v>7.5</v>
      </c>
      <c r="N6" s="3">
        <v>28</v>
      </c>
      <c r="O6" s="4">
        <v>30.11</v>
      </c>
      <c r="P6" s="5">
        <v>29.08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90" customFormat="1" x14ac:dyDescent="0.2">
      <c r="A7" s="79" t="s">
        <v>9</v>
      </c>
      <c r="B7" s="70">
        <v>16908</v>
      </c>
      <c r="C7" s="71">
        <v>18384</v>
      </c>
      <c r="D7" s="71">
        <v>35292</v>
      </c>
      <c r="E7" s="70">
        <v>383386</v>
      </c>
      <c r="F7" s="71">
        <v>295533</v>
      </c>
      <c r="G7" s="83">
        <v>678919</v>
      </c>
      <c r="H7" s="87">
        <v>22674.82</v>
      </c>
      <c r="I7" s="87">
        <v>16075.54</v>
      </c>
      <c r="J7" s="87">
        <v>19237.189999999999</v>
      </c>
      <c r="K7" s="3">
        <v>6.38</v>
      </c>
      <c r="L7" s="4">
        <v>8.91</v>
      </c>
      <c r="M7" s="4">
        <v>7.7</v>
      </c>
      <c r="N7" s="3">
        <v>27.41</v>
      </c>
      <c r="O7" s="4">
        <v>28.5</v>
      </c>
      <c r="P7" s="5">
        <v>27.96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90" customFormat="1" x14ac:dyDescent="0.2">
      <c r="A8" s="79" t="s">
        <v>10</v>
      </c>
      <c r="B8" s="70">
        <v>225587</v>
      </c>
      <c r="C8" s="71">
        <v>258813</v>
      </c>
      <c r="D8" s="71">
        <v>484400</v>
      </c>
      <c r="E8" s="70">
        <v>5379400</v>
      </c>
      <c r="F8" s="71">
        <v>4179912</v>
      </c>
      <c r="G8" s="83">
        <v>9559312</v>
      </c>
      <c r="H8" s="87">
        <v>23846.23</v>
      </c>
      <c r="I8" s="87">
        <v>16150.32</v>
      </c>
      <c r="J8" s="87">
        <v>19734.330000000002</v>
      </c>
      <c r="K8" s="3">
        <v>7.56</v>
      </c>
      <c r="L8" s="4">
        <v>10.47</v>
      </c>
      <c r="M8" s="4">
        <v>9.11</v>
      </c>
      <c r="N8" s="3">
        <v>30.33</v>
      </c>
      <c r="O8" s="4">
        <v>31.83</v>
      </c>
      <c r="P8" s="5">
        <v>31.11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90" customFormat="1" x14ac:dyDescent="0.2">
      <c r="A9" s="79" t="s">
        <v>11</v>
      </c>
      <c r="B9" s="70">
        <v>1216546</v>
      </c>
      <c r="C9" s="71">
        <v>1384246</v>
      </c>
      <c r="D9" s="71">
        <v>2600792</v>
      </c>
      <c r="E9" s="70">
        <v>28864727</v>
      </c>
      <c r="F9" s="71">
        <v>22503663</v>
      </c>
      <c r="G9" s="83">
        <v>51368390</v>
      </c>
      <c r="H9" s="87">
        <v>23726.79</v>
      </c>
      <c r="I9" s="87">
        <v>16256.98</v>
      </c>
      <c r="J9" s="87">
        <v>19751.060000000001</v>
      </c>
      <c r="K9" s="3">
        <v>7.05</v>
      </c>
      <c r="L9" s="4">
        <v>8.86</v>
      </c>
      <c r="M9" s="4">
        <v>8.01</v>
      </c>
      <c r="N9" s="3">
        <v>24.79</v>
      </c>
      <c r="O9" s="4">
        <v>26.99</v>
      </c>
      <c r="P9" s="5">
        <v>25.91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90" customFormat="1" x14ac:dyDescent="0.2">
      <c r="A10" s="79" t="s">
        <v>12</v>
      </c>
      <c r="B10" s="70">
        <v>125305</v>
      </c>
      <c r="C10" s="71">
        <v>140437</v>
      </c>
      <c r="D10" s="71">
        <v>265742</v>
      </c>
      <c r="E10" s="70">
        <v>2848417</v>
      </c>
      <c r="F10" s="71">
        <v>2146068</v>
      </c>
      <c r="G10" s="83">
        <v>4994485</v>
      </c>
      <c r="H10" s="87">
        <v>22731.87</v>
      </c>
      <c r="I10" s="87">
        <v>15281.36</v>
      </c>
      <c r="J10" s="87">
        <v>18794.490000000002</v>
      </c>
      <c r="K10" s="3">
        <v>7.16</v>
      </c>
      <c r="L10" s="4">
        <v>8.94</v>
      </c>
      <c r="M10" s="4">
        <v>8.1</v>
      </c>
      <c r="N10" s="3">
        <v>23.84</v>
      </c>
      <c r="O10" s="4">
        <v>25.9</v>
      </c>
      <c r="P10" s="5">
        <v>24.89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90" customFormat="1" x14ac:dyDescent="0.2">
      <c r="A11" s="80" t="s">
        <v>13</v>
      </c>
      <c r="B11" s="72">
        <v>612089</v>
      </c>
      <c r="C11" s="73">
        <v>652246</v>
      </c>
      <c r="D11" s="73">
        <v>1264335</v>
      </c>
      <c r="E11" s="72">
        <v>13391278</v>
      </c>
      <c r="F11" s="73">
        <v>9635206</v>
      </c>
      <c r="G11" s="84">
        <v>23026483</v>
      </c>
      <c r="H11" s="88">
        <v>21877.99</v>
      </c>
      <c r="I11" s="88">
        <v>14772.35</v>
      </c>
      <c r="J11" s="88">
        <v>18212.330000000002</v>
      </c>
      <c r="K11" s="6">
        <v>6.44</v>
      </c>
      <c r="L11" s="7">
        <v>9.02</v>
      </c>
      <c r="M11" s="7">
        <v>7.77</v>
      </c>
      <c r="N11" s="6">
        <v>25.55</v>
      </c>
      <c r="O11" s="7">
        <v>25.99</v>
      </c>
      <c r="P11" s="8">
        <v>25.78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90" customFormat="1" x14ac:dyDescent="0.2">
      <c r="A12" s="79" t="s">
        <v>14</v>
      </c>
      <c r="B12" s="70">
        <v>167080</v>
      </c>
      <c r="C12" s="71">
        <v>188746</v>
      </c>
      <c r="D12" s="71">
        <v>355826</v>
      </c>
      <c r="E12" s="70">
        <v>3907921</v>
      </c>
      <c r="F12" s="71">
        <v>3025456</v>
      </c>
      <c r="G12" s="83">
        <v>6933377</v>
      </c>
      <c r="H12" s="87">
        <v>23389.52</v>
      </c>
      <c r="I12" s="87">
        <v>16029.25</v>
      </c>
      <c r="J12" s="87">
        <v>19485.3</v>
      </c>
      <c r="K12" s="3">
        <v>6.66</v>
      </c>
      <c r="L12" s="4">
        <v>8.86</v>
      </c>
      <c r="M12" s="4">
        <v>7.83</v>
      </c>
      <c r="N12" s="3">
        <v>28.33</v>
      </c>
      <c r="O12" s="4">
        <v>30.16</v>
      </c>
      <c r="P12" s="5">
        <v>29.27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90" customFormat="1" x14ac:dyDescent="0.2">
      <c r="A13" s="79" t="s">
        <v>15</v>
      </c>
      <c r="B13" s="70">
        <v>575059</v>
      </c>
      <c r="C13" s="71">
        <v>669310</v>
      </c>
      <c r="D13" s="71">
        <v>1244369</v>
      </c>
      <c r="E13" s="70">
        <v>12884565</v>
      </c>
      <c r="F13" s="71">
        <v>11016128</v>
      </c>
      <c r="G13" s="83">
        <v>23900693</v>
      </c>
      <c r="H13" s="87">
        <v>22405.64</v>
      </c>
      <c r="I13" s="87">
        <v>16458.93</v>
      </c>
      <c r="J13" s="87">
        <v>19207.080000000002</v>
      </c>
      <c r="K13" s="3">
        <v>6.84</v>
      </c>
      <c r="L13" s="4">
        <v>7.77</v>
      </c>
      <c r="M13" s="4">
        <v>7.34</v>
      </c>
      <c r="N13" s="3">
        <v>26.59</v>
      </c>
      <c r="O13" s="4">
        <v>29.23</v>
      </c>
      <c r="P13" s="5">
        <v>27.95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90" customFormat="1" x14ac:dyDescent="0.2">
      <c r="A14" s="79" t="s">
        <v>16</v>
      </c>
      <c r="B14" s="70">
        <v>493183</v>
      </c>
      <c r="C14" s="71">
        <v>547464</v>
      </c>
      <c r="D14" s="71">
        <v>1040647</v>
      </c>
      <c r="E14" s="70">
        <v>11006233</v>
      </c>
      <c r="F14" s="71">
        <v>8646458</v>
      </c>
      <c r="G14" s="83">
        <v>19652691</v>
      </c>
      <c r="H14" s="87">
        <v>22316.73</v>
      </c>
      <c r="I14" s="87">
        <v>15793.66</v>
      </c>
      <c r="J14" s="87">
        <v>18885.07</v>
      </c>
      <c r="K14" s="3">
        <v>7.07</v>
      </c>
      <c r="L14" s="4">
        <v>9.1300000000000008</v>
      </c>
      <c r="M14" s="4">
        <v>8.16</v>
      </c>
      <c r="N14" s="3">
        <v>0.88</v>
      </c>
      <c r="O14" s="4">
        <v>0.97</v>
      </c>
      <c r="P14" s="5">
        <v>27.85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90" customFormat="1" x14ac:dyDescent="0.2">
      <c r="A15" s="79" t="s">
        <v>17</v>
      </c>
      <c r="B15" s="70">
        <v>123758</v>
      </c>
      <c r="C15" s="71">
        <v>136841</v>
      </c>
      <c r="D15" s="71">
        <v>260599</v>
      </c>
      <c r="E15" s="70">
        <v>2629053</v>
      </c>
      <c r="F15" s="71">
        <v>2146159</v>
      </c>
      <c r="G15" s="83">
        <v>4775212</v>
      </c>
      <c r="H15" s="87">
        <v>21243.5</v>
      </c>
      <c r="I15" s="87">
        <v>15683.59</v>
      </c>
      <c r="J15" s="87">
        <v>18323.98</v>
      </c>
      <c r="K15" s="3">
        <v>8.33</v>
      </c>
      <c r="L15" s="4">
        <v>11.14</v>
      </c>
      <c r="M15" s="4">
        <v>9.8000000000000007</v>
      </c>
      <c r="N15" s="3">
        <v>0.22</v>
      </c>
      <c r="O15" s="4">
        <v>0.24</v>
      </c>
      <c r="P15" s="5">
        <v>29.46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90" customFormat="1" x14ac:dyDescent="0.2">
      <c r="A16" s="79" t="s">
        <v>18</v>
      </c>
      <c r="B16" s="70">
        <v>206519</v>
      </c>
      <c r="C16" s="71">
        <v>232825</v>
      </c>
      <c r="D16" s="71">
        <v>439344</v>
      </c>
      <c r="E16" s="70">
        <v>4160086</v>
      </c>
      <c r="F16" s="71">
        <v>3503883</v>
      </c>
      <c r="G16" s="83">
        <v>7663969</v>
      </c>
      <c r="H16" s="87">
        <v>20143.84</v>
      </c>
      <c r="I16" s="87">
        <v>15049.43</v>
      </c>
      <c r="J16" s="87">
        <v>17444.12</v>
      </c>
      <c r="K16" s="3">
        <v>8.14</v>
      </c>
      <c r="L16" s="4">
        <v>9.4600000000000009</v>
      </c>
      <c r="M16" s="4">
        <v>8.83</v>
      </c>
      <c r="N16" s="3">
        <v>0.37</v>
      </c>
      <c r="O16" s="4">
        <v>0.41</v>
      </c>
      <c r="P16" s="5">
        <v>28.68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90" customFormat="1" x14ac:dyDescent="0.2">
      <c r="A17" s="79" t="s">
        <v>19</v>
      </c>
      <c r="B17" s="70">
        <v>655382</v>
      </c>
      <c r="C17" s="71">
        <v>730925</v>
      </c>
      <c r="D17" s="71">
        <v>1386307</v>
      </c>
      <c r="E17" s="70">
        <v>16174691</v>
      </c>
      <c r="F17" s="71">
        <v>12357904</v>
      </c>
      <c r="G17" s="83">
        <v>28532595</v>
      </c>
      <c r="H17" s="87">
        <v>24679.79</v>
      </c>
      <c r="I17" s="87">
        <v>16907.21</v>
      </c>
      <c r="J17" s="87">
        <v>20581.73</v>
      </c>
      <c r="K17" s="3">
        <v>10.75</v>
      </c>
      <c r="L17" s="4">
        <v>13.51</v>
      </c>
      <c r="M17" s="4">
        <v>12.2</v>
      </c>
      <c r="N17" s="3">
        <v>1.17</v>
      </c>
      <c r="O17" s="4">
        <v>1.3</v>
      </c>
      <c r="P17" s="5">
        <v>23.51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90" customFormat="1" x14ac:dyDescent="0.2">
      <c r="A18" s="79" t="s">
        <v>20</v>
      </c>
      <c r="B18" s="70">
        <v>169618</v>
      </c>
      <c r="C18" s="71">
        <v>185669</v>
      </c>
      <c r="D18" s="71">
        <v>355287</v>
      </c>
      <c r="E18" s="70">
        <v>3216499</v>
      </c>
      <c r="F18" s="71">
        <v>2660997</v>
      </c>
      <c r="G18" s="83">
        <v>5877496</v>
      </c>
      <c r="H18" s="87">
        <v>18963.189999999999</v>
      </c>
      <c r="I18" s="87">
        <v>14331.94</v>
      </c>
      <c r="J18" s="87">
        <v>16542.95</v>
      </c>
      <c r="K18" s="3">
        <v>11.37</v>
      </c>
      <c r="L18" s="4">
        <v>13.65</v>
      </c>
      <c r="M18" s="4">
        <v>12.56</v>
      </c>
      <c r="N18" s="3">
        <v>26.45</v>
      </c>
      <c r="O18" s="4">
        <v>27.55</v>
      </c>
      <c r="P18" s="5">
        <v>27.01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90" customFormat="1" x14ac:dyDescent="0.2">
      <c r="A19" s="79" t="s">
        <v>21</v>
      </c>
      <c r="B19" s="70">
        <v>40586</v>
      </c>
      <c r="C19" s="71">
        <v>45492</v>
      </c>
      <c r="D19" s="71">
        <v>86078</v>
      </c>
      <c r="E19" s="70">
        <v>720497</v>
      </c>
      <c r="F19" s="71">
        <v>625368</v>
      </c>
      <c r="G19" s="83">
        <v>1345864</v>
      </c>
      <c r="H19" s="87">
        <v>17752.34</v>
      </c>
      <c r="I19" s="87">
        <v>13746.76</v>
      </c>
      <c r="J19" s="87">
        <v>15635.4</v>
      </c>
      <c r="K19" s="3">
        <v>12.39</v>
      </c>
      <c r="L19" s="4">
        <v>12.6</v>
      </c>
      <c r="M19" s="4">
        <v>12.5</v>
      </c>
      <c r="N19" s="3">
        <v>26.66</v>
      </c>
      <c r="O19" s="4">
        <v>29.11</v>
      </c>
      <c r="P19" s="5">
        <v>27.9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90" customFormat="1" x14ac:dyDescent="0.2">
      <c r="A20" s="79" t="s">
        <v>22</v>
      </c>
      <c r="B20" s="70">
        <v>604650</v>
      </c>
      <c r="C20" s="71">
        <v>661963</v>
      </c>
      <c r="D20" s="71">
        <v>1266613</v>
      </c>
      <c r="E20" s="70">
        <v>11012814</v>
      </c>
      <c r="F20" s="71">
        <v>9008709</v>
      </c>
      <c r="G20" s="83">
        <v>20021523</v>
      </c>
      <c r="H20" s="87">
        <v>18213.53</v>
      </c>
      <c r="I20" s="87">
        <v>13609.08</v>
      </c>
      <c r="J20" s="87">
        <v>15807.14</v>
      </c>
      <c r="K20" s="3">
        <v>15.64</v>
      </c>
      <c r="L20" s="4">
        <v>18.809999999999999</v>
      </c>
      <c r="M20" s="4">
        <v>17.3</v>
      </c>
      <c r="N20" s="3">
        <v>21.28</v>
      </c>
      <c r="O20" s="4">
        <v>22.17</v>
      </c>
      <c r="P20" s="5">
        <v>21.74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90" customFormat="1" x14ac:dyDescent="0.2">
      <c r="A21" s="79" t="s">
        <v>23</v>
      </c>
      <c r="B21" s="70">
        <v>499929</v>
      </c>
      <c r="C21" s="71">
        <v>515496</v>
      </c>
      <c r="D21" s="71">
        <v>1015425</v>
      </c>
      <c r="E21" s="70">
        <v>9265237</v>
      </c>
      <c r="F21" s="71">
        <v>7085024</v>
      </c>
      <c r="G21" s="83">
        <v>16350262</v>
      </c>
      <c r="H21" s="87">
        <v>18533.11</v>
      </c>
      <c r="I21" s="87">
        <v>13744.09</v>
      </c>
      <c r="J21" s="87">
        <v>16101.89</v>
      </c>
      <c r="K21" s="3">
        <v>12.65</v>
      </c>
      <c r="L21" s="4">
        <v>16.68</v>
      </c>
      <c r="M21" s="4">
        <v>14.69</v>
      </c>
      <c r="N21" s="3">
        <v>25.41</v>
      </c>
      <c r="O21" s="4">
        <v>24.78</v>
      </c>
      <c r="P21" s="5">
        <v>25.08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90" customFormat="1" x14ac:dyDescent="0.2">
      <c r="A22" s="79" t="s">
        <v>24</v>
      </c>
      <c r="B22" s="70">
        <v>70937</v>
      </c>
      <c r="C22" s="71">
        <v>78167</v>
      </c>
      <c r="D22" s="71">
        <v>149104</v>
      </c>
      <c r="E22" s="70">
        <v>1215229</v>
      </c>
      <c r="F22" s="71">
        <v>1071211</v>
      </c>
      <c r="G22" s="83">
        <v>2286440</v>
      </c>
      <c r="H22" s="87">
        <v>17131.099999999999</v>
      </c>
      <c r="I22" s="87">
        <v>13704.13</v>
      </c>
      <c r="J22" s="87">
        <v>15334.53</v>
      </c>
      <c r="K22" s="3">
        <v>12.92</v>
      </c>
      <c r="L22" s="4">
        <v>13.59</v>
      </c>
      <c r="M22" s="4">
        <v>13.27</v>
      </c>
      <c r="N22" s="3">
        <v>25.44</v>
      </c>
      <c r="O22" s="4">
        <v>27.12</v>
      </c>
      <c r="P22" s="5">
        <v>26.29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90" customFormat="1" x14ac:dyDescent="0.2">
      <c r="A23" s="79" t="s">
        <v>25</v>
      </c>
      <c r="B23" s="70">
        <v>236502</v>
      </c>
      <c r="C23" s="71">
        <v>264738</v>
      </c>
      <c r="D23" s="71">
        <v>501240</v>
      </c>
      <c r="E23" s="70">
        <v>3940948</v>
      </c>
      <c r="F23" s="71">
        <v>3752055</v>
      </c>
      <c r="G23" s="83">
        <v>7693003</v>
      </c>
      <c r="H23" s="87">
        <v>16663.490000000002</v>
      </c>
      <c r="I23" s="87">
        <v>14172.71</v>
      </c>
      <c r="J23" s="87">
        <v>15347.94</v>
      </c>
      <c r="K23" s="3">
        <v>16.16</v>
      </c>
      <c r="L23" s="4">
        <v>15.68</v>
      </c>
      <c r="M23" s="4">
        <v>15.9</v>
      </c>
      <c r="N23" s="3">
        <v>24.65</v>
      </c>
      <c r="O23" s="4">
        <v>26.55</v>
      </c>
      <c r="P23" s="5">
        <v>25.62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90" customFormat="1" x14ac:dyDescent="0.2">
      <c r="A24" s="79" t="s">
        <v>26</v>
      </c>
      <c r="B24" s="70">
        <v>576487</v>
      </c>
      <c r="C24" s="71">
        <v>601986</v>
      </c>
      <c r="D24" s="71">
        <v>1178473</v>
      </c>
      <c r="E24" s="70">
        <v>10399827</v>
      </c>
      <c r="F24" s="71">
        <v>8323102</v>
      </c>
      <c r="G24" s="83">
        <v>18722929</v>
      </c>
      <c r="H24" s="87">
        <v>18040</v>
      </c>
      <c r="I24" s="87">
        <v>13826.07</v>
      </c>
      <c r="J24" s="87">
        <v>15887.45</v>
      </c>
      <c r="K24" s="3">
        <v>14.46</v>
      </c>
      <c r="L24" s="4">
        <v>18.260000000000002</v>
      </c>
      <c r="M24" s="4">
        <v>16.399999999999999</v>
      </c>
      <c r="N24" s="3">
        <v>23.57</v>
      </c>
      <c r="O24" s="4">
        <v>23.32</v>
      </c>
      <c r="P24" s="5">
        <v>23.44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90" customFormat="1" x14ac:dyDescent="0.2">
      <c r="A25" s="79" t="s">
        <v>27</v>
      </c>
      <c r="B25" s="70">
        <v>217462</v>
      </c>
      <c r="C25" s="71">
        <v>221326</v>
      </c>
      <c r="D25" s="71">
        <v>438788</v>
      </c>
      <c r="E25" s="70">
        <v>4153010</v>
      </c>
      <c r="F25" s="71">
        <v>3236873</v>
      </c>
      <c r="G25" s="83">
        <v>7389883</v>
      </c>
      <c r="H25" s="87">
        <v>19097.63</v>
      </c>
      <c r="I25" s="87">
        <v>14624.91</v>
      </c>
      <c r="J25" s="87">
        <v>16841.580000000002</v>
      </c>
      <c r="K25" s="3">
        <v>12.72</v>
      </c>
      <c r="L25" s="4">
        <v>14.4</v>
      </c>
      <c r="M25" s="4">
        <v>13.57</v>
      </c>
      <c r="N25" s="3">
        <v>26.84</v>
      </c>
      <c r="O25" s="4">
        <v>26.41</v>
      </c>
      <c r="P25" s="5">
        <v>26.62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90" customFormat="1" x14ac:dyDescent="0.2">
      <c r="A26" s="80" t="s">
        <v>28</v>
      </c>
      <c r="B26" s="72">
        <v>7428121</v>
      </c>
      <c r="C26" s="73">
        <v>8213146</v>
      </c>
      <c r="D26" s="73">
        <v>15641267</v>
      </c>
      <c r="E26" s="72">
        <v>159038528</v>
      </c>
      <c r="F26" s="73">
        <v>126198613</v>
      </c>
      <c r="G26" s="84">
        <v>285237141</v>
      </c>
      <c r="H26" s="88">
        <v>21410.33</v>
      </c>
      <c r="I26" s="88">
        <v>15365.44</v>
      </c>
      <c r="J26" s="88">
        <v>18236.189999999999</v>
      </c>
      <c r="K26" s="6">
        <v>9.6199999999999992</v>
      </c>
      <c r="L26" s="7">
        <v>11.8</v>
      </c>
      <c r="M26" s="7">
        <v>10.77</v>
      </c>
      <c r="N26" s="6">
        <v>25.24</v>
      </c>
      <c r="O26" s="7">
        <v>26.45</v>
      </c>
      <c r="P26" s="8">
        <v>25.86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90" customFormat="1" x14ac:dyDescent="0.2">
      <c r="A27" s="79" t="s">
        <v>29</v>
      </c>
      <c r="B27" s="70">
        <v>193526</v>
      </c>
      <c r="C27" s="71">
        <v>206270</v>
      </c>
      <c r="D27" s="71">
        <v>399796</v>
      </c>
      <c r="E27" s="70">
        <v>931855</v>
      </c>
      <c r="F27" s="71">
        <v>751109</v>
      </c>
      <c r="G27" s="83">
        <v>1682964</v>
      </c>
      <c r="H27" s="87">
        <v>4815.1400000000003</v>
      </c>
      <c r="I27" s="87">
        <v>3641.39</v>
      </c>
      <c r="J27" s="87">
        <v>4209.5600000000004</v>
      </c>
      <c r="K27" s="3">
        <v>83.76</v>
      </c>
      <c r="L27" s="4">
        <v>83.13</v>
      </c>
      <c r="M27" s="4">
        <v>83.43</v>
      </c>
      <c r="N27" s="143" t="s">
        <v>30</v>
      </c>
      <c r="O27" s="144" t="s">
        <v>30</v>
      </c>
      <c r="P27" s="145" t="s">
        <v>30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90" customFormat="1" x14ac:dyDescent="0.2">
      <c r="A28" s="79" t="s">
        <v>31</v>
      </c>
      <c r="B28" s="70">
        <v>423</v>
      </c>
      <c r="C28" s="71">
        <v>366</v>
      </c>
      <c r="D28" s="71">
        <v>789</v>
      </c>
      <c r="E28" s="70">
        <v>10238</v>
      </c>
      <c r="F28" s="71">
        <v>5653</v>
      </c>
      <c r="G28" s="83">
        <v>15891</v>
      </c>
      <c r="H28" s="87">
        <v>24203.68</v>
      </c>
      <c r="I28" s="87">
        <v>15445.98</v>
      </c>
      <c r="J28" s="87">
        <v>20141.169999999998</v>
      </c>
      <c r="K28" s="3">
        <v>22.22</v>
      </c>
      <c r="L28" s="4">
        <v>25.41</v>
      </c>
      <c r="M28" s="4">
        <v>23.7</v>
      </c>
      <c r="N28" s="143" t="s">
        <v>30</v>
      </c>
      <c r="O28" s="144" t="s">
        <v>30</v>
      </c>
      <c r="P28" s="145" t="s">
        <v>30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90" customFormat="1" x14ac:dyDescent="0.2">
      <c r="A29" s="81" t="s">
        <v>32</v>
      </c>
      <c r="B29" s="74">
        <v>7622070</v>
      </c>
      <c r="C29" s="75">
        <v>8419782</v>
      </c>
      <c r="D29" s="75">
        <v>16041852</v>
      </c>
      <c r="E29" s="74">
        <v>159980621</v>
      </c>
      <c r="F29" s="75">
        <v>126955375</v>
      </c>
      <c r="G29" s="85">
        <v>286935996</v>
      </c>
      <c r="H29" s="89">
        <v>20989.13</v>
      </c>
      <c r="I29" s="89">
        <v>15078.23</v>
      </c>
      <c r="J29" s="89">
        <v>17886.71</v>
      </c>
      <c r="K29" s="9">
        <v>11.5</v>
      </c>
      <c r="L29" s="10">
        <v>13.55</v>
      </c>
      <c r="M29" s="10">
        <v>12.58</v>
      </c>
      <c r="N29" s="146" t="s">
        <v>30</v>
      </c>
      <c r="O29" s="147" t="s">
        <v>30</v>
      </c>
      <c r="P29" s="148" t="s">
        <v>30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63" customFormat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7"/>
      <c r="L30" s="67"/>
      <c r="M30" s="67"/>
      <c r="N30" s="67"/>
      <c r="O30" s="67"/>
      <c r="P30" s="67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x14ac:dyDescent="0.2">
      <c r="A31" s="82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s="63" customFormat="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</sheetData>
  <mergeCells count="5">
    <mergeCell ref="B4:D4"/>
    <mergeCell ref="E4:G4"/>
    <mergeCell ref="H4:J4"/>
    <mergeCell ref="K4:M4"/>
    <mergeCell ref="N4:P4"/>
  </mergeCells>
  <hyperlinks>
    <hyperlink ref="G2" location="Indice!B9" display="Torna all'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33"/>
  <sheetViews>
    <sheetView showGridLines="0" workbookViewId="0"/>
  </sheetViews>
  <sheetFormatPr defaultColWidth="9.140625" defaultRowHeight="12" x14ac:dyDescent="0.2"/>
  <cols>
    <col min="1" max="1" width="20.5703125" style="12" customWidth="1"/>
    <col min="2" max="3" width="9.42578125" style="27" bestFit="1" customWidth="1"/>
    <col min="4" max="4" width="9.85546875" style="27" bestFit="1" customWidth="1"/>
    <col min="5" max="7" width="10.85546875" style="27" bestFit="1" customWidth="1"/>
    <col min="8" max="10" width="9.42578125" style="27" bestFit="1" customWidth="1"/>
    <col min="11" max="18" width="9.28515625" style="27" bestFit="1" customWidth="1"/>
    <col min="19" max="19" width="9.85546875" style="12" bestFit="1" customWidth="1"/>
    <col min="20" max="22" width="10.85546875" style="12" bestFit="1" customWidth="1"/>
    <col min="23" max="31" width="9.28515625" style="12" bestFit="1" customWidth="1"/>
    <col min="32" max="47" width="9.140625" style="12"/>
    <col min="48" max="16384" width="9.140625" style="46"/>
  </cols>
  <sheetData>
    <row r="2" spans="1:47" ht="12.75" x14ac:dyDescent="0.2">
      <c r="A2" s="76" t="s">
        <v>98</v>
      </c>
      <c r="F2" s="26"/>
      <c r="H2" s="2" t="s">
        <v>0</v>
      </c>
    </row>
    <row r="3" spans="1:47" s="90" customFormat="1" x14ac:dyDescent="0.2">
      <c r="A3" s="1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90" customFormat="1" x14ac:dyDescent="0.2">
      <c r="A4" s="15"/>
      <c r="B4" s="201" t="s">
        <v>83</v>
      </c>
      <c r="C4" s="202"/>
      <c r="D4" s="202"/>
      <c r="E4" s="202"/>
      <c r="F4" s="202"/>
      <c r="G4" s="202"/>
      <c r="H4" s="202"/>
      <c r="I4" s="202"/>
      <c r="J4" s="203"/>
      <c r="K4" s="201" t="s">
        <v>84</v>
      </c>
      <c r="L4" s="202"/>
      <c r="M4" s="202"/>
      <c r="N4" s="202"/>
      <c r="O4" s="202"/>
      <c r="P4" s="203"/>
      <c r="Q4" s="27"/>
      <c r="R4" s="2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93" customFormat="1" ht="31.7" customHeight="1" x14ac:dyDescent="0.25">
      <c r="A5" s="29"/>
      <c r="B5" s="198" t="s">
        <v>1</v>
      </c>
      <c r="C5" s="199"/>
      <c r="D5" s="199"/>
      <c r="E5" s="198" t="s">
        <v>2</v>
      </c>
      <c r="F5" s="199"/>
      <c r="G5" s="200"/>
      <c r="H5" s="199" t="s">
        <v>3</v>
      </c>
      <c r="I5" s="199"/>
      <c r="J5" s="199"/>
      <c r="K5" s="198" t="s">
        <v>80</v>
      </c>
      <c r="L5" s="199"/>
      <c r="M5" s="199"/>
      <c r="N5" s="198" t="s">
        <v>4</v>
      </c>
      <c r="O5" s="199"/>
      <c r="P5" s="200"/>
      <c r="Q5" s="91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</row>
    <row r="6" spans="1:47" s="93" customFormat="1" x14ac:dyDescent="0.25">
      <c r="A6" s="16"/>
      <c r="B6" s="131" t="s">
        <v>5</v>
      </c>
      <c r="C6" s="130" t="s">
        <v>6</v>
      </c>
      <c r="D6" s="130" t="s">
        <v>7</v>
      </c>
      <c r="E6" s="131" t="s">
        <v>5</v>
      </c>
      <c r="F6" s="130" t="s">
        <v>6</v>
      </c>
      <c r="G6" s="132" t="s">
        <v>7</v>
      </c>
      <c r="H6" s="130" t="s">
        <v>5</v>
      </c>
      <c r="I6" s="130" t="s">
        <v>6</v>
      </c>
      <c r="J6" s="130" t="s">
        <v>7</v>
      </c>
      <c r="K6" s="131" t="s">
        <v>5</v>
      </c>
      <c r="L6" s="130" t="s">
        <v>6</v>
      </c>
      <c r="M6" s="130" t="s">
        <v>7</v>
      </c>
      <c r="N6" s="131" t="s">
        <v>5</v>
      </c>
      <c r="O6" s="130" t="s">
        <v>6</v>
      </c>
      <c r="P6" s="132" t="s">
        <v>7</v>
      </c>
      <c r="Q6" s="91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7" s="90" customFormat="1" x14ac:dyDescent="0.2">
      <c r="A7" s="94" t="s">
        <v>8</v>
      </c>
      <c r="B7" s="95">
        <v>-4.2807946252191593</v>
      </c>
      <c r="C7" s="96">
        <v>-5.1018437397659424</v>
      </c>
      <c r="D7" s="96">
        <v>-4.7200274922528296</v>
      </c>
      <c r="E7" s="95">
        <v>3.5138186808947931</v>
      </c>
      <c r="F7" s="96">
        <v>6.6615416092421249</v>
      </c>
      <c r="G7" s="97">
        <v>4.9031770158265457</v>
      </c>
      <c r="H7" s="96">
        <v>8.1431823870883111</v>
      </c>
      <c r="I7" s="96">
        <v>12.395822197663978</v>
      </c>
      <c r="J7" s="96">
        <v>10.099875027348517</v>
      </c>
      <c r="K7" s="98">
        <v>0.3100000000000005</v>
      </c>
      <c r="L7" s="99">
        <v>-1</v>
      </c>
      <c r="M7" s="99">
        <v>-0.38999999999999968</v>
      </c>
      <c r="N7" s="98">
        <v>-1.4299999999999997</v>
      </c>
      <c r="O7" s="99">
        <v>-1.4600000000000009</v>
      </c>
      <c r="P7" s="100">
        <v>-1.4600000000000009</v>
      </c>
      <c r="Q7" s="27"/>
      <c r="R7" s="2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90" customFormat="1" x14ac:dyDescent="0.2">
      <c r="A8" s="94" t="s">
        <v>9</v>
      </c>
      <c r="B8" s="101">
        <v>-1.988290533882094</v>
      </c>
      <c r="C8" s="102">
        <v>-3.1758571654289773</v>
      </c>
      <c r="D8" s="102">
        <v>-2.6105193443346764</v>
      </c>
      <c r="E8" s="101">
        <v>5.5278926956287178</v>
      </c>
      <c r="F8" s="102">
        <v>7.9166560161838646</v>
      </c>
      <c r="G8" s="103">
        <v>6.5545957347965018</v>
      </c>
      <c r="H8" s="102">
        <v>7.6686315457587018</v>
      </c>
      <c r="I8" s="102">
        <v>11.456358068302604</v>
      </c>
      <c r="J8" s="102">
        <v>9.4108185795787076</v>
      </c>
      <c r="K8" s="104">
        <v>-0.79999999999999982</v>
      </c>
      <c r="L8" s="105">
        <v>-2.2099999999999991</v>
      </c>
      <c r="M8" s="105">
        <v>-1.54</v>
      </c>
      <c r="N8" s="104">
        <v>-0.23999999999999844</v>
      </c>
      <c r="O8" s="105">
        <v>-0.51000000000000156</v>
      </c>
      <c r="P8" s="106">
        <v>-0.39000000000000057</v>
      </c>
      <c r="Q8" s="27"/>
      <c r="R8" s="2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90" customFormat="1" x14ac:dyDescent="0.2">
      <c r="A9" s="94" t="s">
        <v>10</v>
      </c>
      <c r="B9" s="101">
        <v>-6.6193941501295654</v>
      </c>
      <c r="C9" s="102">
        <v>-7.2424656208672475</v>
      </c>
      <c r="D9" s="102">
        <v>-6.9533364451333943</v>
      </c>
      <c r="E9" s="101">
        <v>-0.4514419958566156</v>
      </c>
      <c r="F9" s="102">
        <v>3.093969418429249</v>
      </c>
      <c r="G9" s="103">
        <v>1.0683674158775243</v>
      </c>
      <c r="H9" s="102">
        <v>6.6051552300218876</v>
      </c>
      <c r="I9" s="102">
        <v>11.143516813994863</v>
      </c>
      <c r="J9" s="102">
        <v>8.6211280908672645</v>
      </c>
      <c r="K9" s="104">
        <v>0.48999999999999932</v>
      </c>
      <c r="L9" s="105">
        <v>-1.3999999999999986</v>
      </c>
      <c r="M9" s="105">
        <v>-0.53000000000000114</v>
      </c>
      <c r="N9" s="104">
        <v>-2.3000000000000043</v>
      </c>
      <c r="O9" s="105">
        <v>-2</v>
      </c>
      <c r="P9" s="106">
        <v>-2.1499999999999986</v>
      </c>
      <c r="Q9" s="27"/>
      <c r="R9" s="27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90" customFormat="1" x14ac:dyDescent="0.2">
      <c r="A10" s="94" t="s">
        <v>11</v>
      </c>
      <c r="B10" s="101">
        <v>-1.5878023643920678</v>
      </c>
      <c r="C10" s="102">
        <v>-3.3099288085206258</v>
      </c>
      <c r="D10" s="102">
        <v>-2.5119517686068624</v>
      </c>
      <c r="E10" s="101">
        <v>6.3516346583230288</v>
      </c>
      <c r="F10" s="102">
        <v>8.6886697223335769</v>
      </c>
      <c r="G10" s="103">
        <v>7.3629642386730296</v>
      </c>
      <c r="H10" s="102">
        <v>8.0675383684831896</v>
      </c>
      <c r="I10" s="102">
        <v>12.409290078832496</v>
      </c>
      <c r="J10" s="102">
        <v>10.12934903944484</v>
      </c>
      <c r="K10" s="104">
        <v>0</v>
      </c>
      <c r="L10" s="105">
        <v>-1.3500000000000014</v>
      </c>
      <c r="M10" s="105">
        <v>-0.74000000000000021</v>
      </c>
      <c r="N10" s="104">
        <v>-1.1500000000000021</v>
      </c>
      <c r="O10" s="105">
        <v>-1.4700000000000024</v>
      </c>
      <c r="P10" s="106">
        <v>-1.3299999999999983</v>
      </c>
      <c r="Q10" s="27"/>
      <c r="R10" s="27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90" customFormat="1" x14ac:dyDescent="0.2">
      <c r="A11" s="94" t="s">
        <v>12</v>
      </c>
      <c r="B11" s="101">
        <v>0.10785331948549971</v>
      </c>
      <c r="C11" s="102">
        <v>-2.213541666666667</v>
      </c>
      <c r="D11" s="102">
        <v>-1.1324994605373793</v>
      </c>
      <c r="E11" s="101">
        <v>10.447639081418005</v>
      </c>
      <c r="F11" s="102">
        <v>10.080736994367902</v>
      </c>
      <c r="G11" s="103">
        <v>10.2896865749589</v>
      </c>
      <c r="H11" s="102">
        <v>10.328638725515416</v>
      </c>
      <c r="I11" s="102">
        <v>12.572607658234054</v>
      </c>
      <c r="J11" s="102">
        <v>11.553042106406524</v>
      </c>
      <c r="K11" s="104">
        <v>-0.29000000000000004</v>
      </c>
      <c r="L11" s="105">
        <v>-1.8000000000000007</v>
      </c>
      <c r="M11" s="105">
        <v>-1.1100000000000012</v>
      </c>
      <c r="N11" s="104">
        <v>-0.71999999999999886</v>
      </c>
      <c r="O11" s="105">
        <v>-1.1900000000000013</v>
      </c>
      <c r="P11" s="106">
        <v>-0.96000000000000085</v>
      </c>
      <c r="Q11" s="27"/>
      <c r="R11" s="2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90" customFormat="1" x14ac:dyDescent="0.2">
      <c r="A12" s="107" t="s">
        <v>13</v>
      </c>
      <c r="B12" s="108">
        <v>-1.2495280994588873</v>
      </c>
      <c r="C12" s="109">
        <v>-3.0728581533724464</v>
      </c>
      <c r="D12" s="109">
        <v>-2.1986326907278855</v>
      </c>
      <c r="E12" s="108">
        <v>8.3775893621078179</v>
      </c>
      <c r="F12" s="109">
        <v>8.8815253077179239</v>
      </c>
      <c r="G12" s="110">
        <v>8.5878830140772227</v>
      </c>
      <c r="H12" s="109">
        <v>9.7489387787452735</v>
      </c>
      <c r="I12" s="109">
        <v>12.33341824804474</v>
      </c>
      <c r="J12" s="109">
        <v>11.028993087942492</v>
      </c>
      <c r="K12" s="111">
        <v>-0.26999999999999957</v>
      </c>
      <c r="L12" s="112">
        <v>-1.6400000000000006</v>
      </c>
      <c r="M12" s="112">
        <v>-0.99000000000000021</v>
      </c>
      <c r="N12" s="111">
        <v>-0.51999999999999957</v>
      </c>
      <c r="O12" s="112">
        <v>-0.89000000000000057</v>
      </c>
      <c r="P12" s="113">
        <v>-0.69999999999999929</v>
      </c>
      <c r="Q12" s="27"/>
      <c r="R12" s="27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90" customFormat="1" x14ac:dyDescent="0.2">
      <c r="A13" s="94" t="s">
        <v>14</v>
      </c>
      <c r="B13" s="101">
        <v>-4.0261015917145828</v>
      </c>
      <c r="C13" s="102">
        <v>-5.1117568396392414</v>
      </c>
      <c r="D13" s="102">
        <v>-4.6050567957898458</v>
      </c>
      <c r="E13" s="101">
        <v>4.543927260781377</v>
      </c>
      <c r="F13" s="102">
        <v>6.9609978222134234</v>
      </c>
      <c r="G13" s="103">
        <v>5.5850751969123866</v>
      </c>
      <c r="H13" s="102">
        <v>8.9295161735009447</v>
      </c>
      <c r="I13" s="102">
        <v>12.723197803658366</v>
      </c>
      <c r="J13" s="102">
        <v>10.682060239424015</v>
      </c>
      <c r="K13" s="104">
        <v>-0.20999999999999996</v>
      </c>
      <c r="L13" s="105">
        <v>-1.7200000000000006</v>
      </c>
      <c r="M13" s="105">
        <v>-1.0199999999999996</v>
      </c>
      <c r="N13" s="104">
        <v>-1.1900000000000013</v>
      </c>
      <c r="O13" s="105">
        <v>-1.3099999999999987</v>
      </c>
      <c r="P13" s="106">
        <v>-1.2600000000000016</v>
      </c>
      <c r="Q13" s="27"/>
      <c r="R13" s="2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90" customFormat="1" x14ac:dyDescent="0.2">
      <c r="A14" s="94" t="s">
        <v>15</v>
      </c>
      <c r="B14" s="101">
        <v>-4.2226004810030444</v>
      </c>
      <c r="C14" s="102">
        <v>-5.1383007069521689</v>
      </c>
      <c r="D14" s="102">
        <v>-4.7173148664293985</v>
      </c>
      <c r="E14" s="101">
        <v>5.2424173688442028</v>
      </c>
      <c r="F14" s="102">
        <v>6.5869711906969313</v>
      </c>
      <c r="G14" s="103">
        <v>5.8579000323809485</v>
      </c>
      <c r="H14" s="102">
        <v>9.8823083992706309</v>
      </c>
      <c r="I14" s="102">
        <v>12.360376670667121</v>
      </c>
      <c r="J14" s="102">
        <v>11.098784205956754</v>
      </c>
      <c r="K14" s="104">
        <v>9.9999999999997868E-3</v>
      </c>
      <c r="L14" s="105">
        <v>-0.96000000000000085</v>
      </c>
      <c r="M14" s="105">
        <v>-0.52000000000000046</v>
      </c>
      <c r="N14" s="104">
        <v>-1.8000000000000007</v>
      </c>
      <c r="O14" s="105">
        <v>-1.9499999999999993</v>
      </c>
      <c r="P14" s="106">
        <v>-1.879999999999999</v>
      </c>
      <c r="Q14" s="27"/>
      <c r="R14" s="27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90" customFormat="1" x14ac:dyDescent="0.2">
      <c r="A15" s="94" t="s">
        <v>16</v>
      </c>
      <c r="B15" s="101">
        <v>-4.7442182073835433</v>
      </c>
      <c r="C15" s="102">
        <v>-5.59028490328188</v>
      </c>
      <c r="D15" s="102">
        <v>-5.1911988316613931</v>
      </c>
      <c r="E15" s="101">
        <v>3.2538825630624797</v>
      </c>
      <c r="F15" s="102">
        <v>5.4747086363669633</v>
      </c>
      <c r="G15" s="103">
        <v>4.2193346371428531</v>
      </c>
      <c r="H15" s="102">
        <v>8.3964159826540321</v>
      </c>
      <c r="I15" s="102">
        <v>11.720191273838497</v>
      </c>
      <c r="J15" s="102">
        <v>9.9258258085207931</v>
      </c>
      <c r="K15" s="104">
        <v>0.14000000000000057</v>
      </c>
      <c r="L15" s="105">
        <v>-1.4699999999999989</v>
      </c>
      <c r="M15" s="105">
        <v>-0.70999999999999908</v>
      </c>
      <c r="N15" s="104">
        <v>-28.330000000000002</v>
      </c>
      <c r="O15" s="105">
        <v>-29.220000000000002</v>
      </c>
      <c r="P15" s="106">
        <v>-1.8699999999999974</v>
      </c>
      <c r="Q15" s="27"/>
      <c r="R15" s="27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90" customFormat="1" x14ac:dyDescent="0.2">
      <c r="A16" s="94" t="s">
        <v>17</v>
      </c>
      <c r="B16" s="101">
        <v>-3.9123582071010974</v>
      </c>
      <c r="C16" s="102">
        <v>-4.4326340196105818</v>
      </c>
      <c r="D16" s="102">
        <v>-4.1862602717061606</v>
      </c>
      <c r="E16" s="101">
        <v>4.2608061827116943</v>
      </c>
      <c r="F16" s="102">
        <v>5.8426641574048865</v>
      </c>
      <c r="G16" s="103">
        <v>4.9658628800035176</v>
      </c>
      <c r="H16" s="102">
        <v>8.5059446251160153</v>
      </c>
      <c r="I16" s="102">
        <v>10.751838497509357</v>
      </c>
      <c r="J16" s="102">
        <v>9.5519687868618721</v>
      </c>
      <c r="K16" s="104">
        <v>0.30000000000000071</v>
      </c>
      <c r="L16" s="105">
        <v>-0.28999999999999915</v>
      </c>
      <c r="M16" s="105">
        <v>-1.9999999999999574E-2</v>
      </c>
      <c r="N16" s="104">
        <v>-30.09</v>
      </c>
      <c r="O16" s="105">
        <v>-30.8</v>
      </c>
      <c r="P16" s="106">
        <v>-1.2300000000000004</v>
      </c>
      <c r="Q16" s="27"/>
      <c r="R16" s="2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90" customFormat="1" x14ac:dyDescent="0.2">
      <c r="A17" s="94" t="s">
        <v>18</v>
      </c>
      <c r="B17" s="101">
        <v>-4.1497261672700274</v>
      </c>
      <c r="C17" s="102">
        <v>-4.7532359149743906</v>
      </c>
      <c r="D17" s="102">
        <v>-4.4704981909268016</v>
      </c>
      <c r="E17" s="101">
        <v>6.046460645085638</v>
      </c>
      <c r="F17" s="102">
        <v>6.8655803263168931</v>
      </c>
      <c r="G17" s="103">
        <v>6.419389624567426</v>
      </c>
      <c r="H17" s="102">
        <v>10.637582694615553</v>
      </c>
      <c r="I17" s="102">
        <v>12.198655056213278</v>
      </c>
      <c r="J17" s="102">
        <v>11.399534837978779</v>
      </c>
      <c r="K17" s="104">
        <v>0.17000000000000082</v>
      </c>
      <c r="L17" s="105">
        <v>-0.6899999999999995</v>
      </c>
      <c r="M17" s="105">
        <v>-0.30000000000000071</v>
      </c>
      <c r="N17" s="104">
        <v>-28.45</v>
      </c>
      <c r="O17" s="105">
        <v>-30.24</v>
      </c>
      <c r="P17" s="106">
        <v>-1.0800000000000018</v>
      </c>
      <c r="Q17" s="27"/>
      <c r="R17" s="2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90" customFormat="1" x14ac:dyDescent="0.2">
      <c r="A18" s="94" t="s">
        <v>19</v>
      </c>
      <c r="B18" s="101">
        <v>-1.2296150501626877</v>
      </c>
      <c r="C18" s="102">
        <v>-2.1325510275128137</v>
      </c>
      <c r="D18" s="102">
        <v>-1.7077509601933647</v>
      </c>
      <c r="E18" s="101">
        <v>4.4588877805953331</v>
      </c>
      <c r="F18" s="102">
        <v>7.7108981474766969</v>
      </c>
      <c r="G18" s="103">
        <v>5.8429569142606459</v>
      </c>
      <c r="H18" s="102">
        <v>5.7593029768411697</v>
      </c>
      <c r="I18" s="102">
        <v>10.057934787561589</v>
      </c>
      <c r="J18" s="102">
        <v>7.68192032312324</v>
      </c>
      <c r="K18" s="104">
        <v>0.82000000000000028</v>
      </c>
      <c r="L18" s="105">
        <v>-1.1099999999999994</v>
      </c>
      <c r="M18" s="105">
        <v>-0.22000000000000064</v>
      </c>
      <c r="N18" s="104">
        <v>-23.71</v>
      </c>
      <c r="O18" s="105">
        <v>-24.54</v>
      </c>
      <c r="P18" s="106">
        <v>-1.8699999999999974</v>
      </c>
      <c r="Q18" s="27"/>
      <c r="R18" s="27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90" customFormat="1" x14ac:dyDescent="0.2">
      <c r="A19" s="94" t="s">
        <v>20</v>
      </c>
      <c r="B19" s="101">
        <v>-3.0238926972619735</v>
      </c>
      <c r="C19" s="102">
        <v>-5.1877157505566114</v>
      </c>
      <c r="D19" s="102">
        <v>-4.1668577285662263</v>
      </c>
      <c r="E19" s="101">
        <v>6.029911223614894</v>
      </c>
      <c r="F19" s="102">
        <v>5.0144143397522036</v>
      </c>
      <c r="G19" s="103">
        <v>5.5677293555900729</v>
      </c>
      <c r="H19" s="102">
        <v>9.3361139395085555</v>
      </c>
      <c r="I19" s="102">
        <v>10.760387307480379</v>
      </c>
      <c r="J19" s="102">
        <v>10.15781588147162</v>
      </c>
      <c r="K19" s="104">
        <v>0.31999999999999851</v>
      </c>
      <c r="L19" s="105">
        <v>-0.46999999999999886</v>
      </c>
      <c r="M19" s="105">
        <v>-0.10999999999999943</v>
      </c>
      <c r="N19" s="104">
        <v>-0.99000000000000199</v>
      </c>
      <c r="O19" s="105">
        <v>-1.4600000000000009</v>
      </c>
      <c r="P19" s="106">
        <v>-1.2399999999999984</v>
      </c>
      <c r="Q19" s="27"/>
      <c r="R19" s="2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90" customFormat="1" x14ac:dyDescent="0.2">
      <c r="A20" s="94" t="s">
        <v>21</v>
      </c>
      <c r="B20" s="101">
        <v>-3.685422055577968</v>
      </c>
      <c r="C20" s="102">
        <v>-6.5373710810699759</v>
      </c>
      <c r="D20" s="102">
        <v>-5.2140112098488105</v>
      </c>
      <c r="E20" s="101">
        <v>7.5648004108529676</v>
      </c>
      <c r="F20" s="102">
        <v>4.5785123137716575</v>
      </c>
      <c r="G20" s="103">
        <v>6.1560983612764</v>
      </c>
      <c r="H20" s="102">
        <v>11.680561462136792</v>
      </c>
      <c r="I20" s="102">
        <v>11.893273425799308</v>
      </c>
      <c r="J20" s="102">
        <v>11.995576162564566</v>
      </c>
      <c r="K20" s="104">
        <v>-0.21999999999999886</v>
      </c>
      <c r="L20" s="105">
        <v>-7.0000000000000284E-2</v>
      </c>
      <c r="M20" s="105">
        <v>-0.14000000000000057</v>
      </c>
      <c r="N20" s="104">
        <v>-0.91000000000000014</v>
      </c>
      <c r="O20" s="105">
        <v>-1.2199999999999989</v>
      </c>
      <c r="P20" s="106">
        <v>-1.0800000000000018</v>
      </c>
      <c r="Q20" s="27"/>
      <c r="R20" s="27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90" customFormat="1" x14ac:dyDescent="0.2">
      <c r="A21" s="94" t="s">
        <v>22</v>
      </c>
      <c r="B21" s="101">
        <v>8.1932616629838376E-2</v>
      </c>
      <c r="C21" s="102">
        <v>-2.5351121424185896</v>
      </c>
      <c r="D21" s="102">
        <v>-1.3030882013751661</v>
      </c>
      <c r="E21" s="101">
        <v>6.5338683881597497</v>
      </c>
      <c r="F21" s="102">
        <v>5.6432361108195703</v>
      </c>
      <c r="G21" s="103">
        <v>6.1312703662315773</v>
      </c>
      <c r="H21" s="102">
        <v>6.4466338758468451</v>
      </c>
      <c r="I21" s="102">
        <v>8.391036944647535</v>
      </c>
      <c r="J21" s="102">
        <v>7.5325155936753081</v>
      </c>
      <c r="K21" s="104">
        <v>0.33999999999999986</v>
      </c>
      <c r="L21" s="105">
        <v>-0.21000000000000085</v>
      </c>
      <c r="M21" s="105">
        <v>3.0000000000001137E-2</v>
      </c>
      <c r="N21" s="104">
        <v>-0.32000000000000028</v>
      </c>
      <c r="O21" s="105">
        <v>-0.67999999999999972</v>
      </c>
      <c r="P21" s="106">
        <v>-0.5</v>
      </c>
      <c r="Q21" s="27"/>
      <c r="R21" s="27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90" customFormat="1" x14ac:dyDescent="0.2">
      <c r="A22" s="94" t="s">
        <v>23</v>
      </c>
      <c r="B22" s="101">
        <v>-0.24622727535751843</v>
      </c>
      <c r="C22" s="102">
        <v>-1.7164951696762052</v>
      </c>
      <c r="D22" s="102">
        <v>-0.99808708911902755</v>
      </c>
      <c r="E22" s="101">
        <v>7.3677541801375073</v>
      </c>
      <c r="F22" s="102">
        <v>7.1041317716490209</v>
      </c>
      <c r="G22" s="103">
        <v>7.2533736713258277</v>
      </c>
      <c r="H22" s="102">
        <v>7.6328066424954457</v>
      </c>
      <c r="I22" s="102">
        <v>8.9746507149035946</v>
      </c>
      <c r="J22" s="102">
        <v>8.3346677341873434</v>
      </c>
      <c r="K22" s="104">
        <v>-0.16000000000000014</v>
      </c>
      <c r="L22" s="105">
        <v>-0.42999999999999972</v>
      </c>
      <c r="M22" s="105">
        <v>-0.32000000000000028</v>
      </c>
      <c r="N22" s="104">
        <v>-0.12000000000000099</v>
      </c>
      <c r="O22" s="105">
        <v>-0.33999999999999986</v>
      </c>
      <c r="P22" s="106">
        <v>-0.24000000000000199</v>
      </c>
      <c r="Q22" s="27"/>
      <c r="R22" s="2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90" customFormat="1" x14ac:dyDescent="0.2">
      <c r="A23" s="94" t="s">
        <v>24</v>
      </c>
      <c r="B23" s="101">
        <v>-3.1814707648632417</v>
      </c>
      <c r="C23" s="102">
        <v>-5.4812575574365177</v>
      </c>
      <c r="D23" s="102">
        <v>-4.4009027492819044</v>
      </c>
      <c r="E23" s="101">
        <v>6.4819982948566182</v>
      </c>
      <c r="F23" s="102">
        <v>5.3226110929763362</v>
      </c>
      <c r="G23" s="103">
        <v>5.9356567047933844</v>
      </c>
      <c r="H23" s="102">
        <v>9.9809840772141367</v>
      </c>
      <c r="I23" s="102">
        <v>11.430367251621758</v>
      </c>
      <c r="J23" s="102">
        <v>10.812398650699363</v>
      </c>
      <c r="K23" s="104">
        <v>0.3100000000000005</v>
      </c>
      <c r="L23" s="105">
        <v>0.3100000000000005</v>
      </c>
      <c r="M23" s="105">
        <v>0.29999999999999893</v>
      </c>
      <c r="N23" s="104">
        <v>-0.52999999999999758</v>
      </c>
      <c r="O23" s="105">
        <v>-1</v>
      </c>
      <c r="P23" s="106">
        <v>-0.78000000000000114</v>
      </c>
      <c r="Q23" s="27"/>
      <c r="R23" s="27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90" customFormat="1" x14ac:dyDescent="0.2">
      <c r="A24" s="94" t="s">
        <v>25</v>
      </c>
      <c r="B24" s="101">
        <v>-9.3358059842093929E-2</v>
      </c>
      <c r="C24" s="102">
        <v>-3.1104865007301354</v>
      </c>
      <c r="D24" s="102">
        <v>-1.7099380343556358</v>
      </c>
      <c r="E24" s="101">
        <v>6.6475793575623081</v>
      </c>
      <c r="F24" s="102">
        <v>5.4281494652522122</v>
      </c>
      <c r="G24" s="103">
        <v>6.0493310472012389</v>
      </c>
      <c r="H24" s="102">
        <v>6.7472420329489191</v>
      </c>
      <c r="I24" s="102">
        <v>8.8127626707695779</v>
      </c>
      <c r="J24" s="102">
        <v>7.8942059010234864</v>
      </c>
      <c r="K24" s="104">
        <v>0.44999999999999929</v>
      </c>
      <c r="L24" s="105">
        <v>0.50999999999999979</v>
      </c>
      <c r="M24" s="105">
        <v>0.48000000000000043</v>
      </c>
      <c r="N24" s="104">
        <v>-0.16000000000000014</v>
      </c>
      <c r="O24" s="105">
        <v>-0.66999999999999815</v>
      </c>
      <c r="P24" s="106">
        <v>-0.41999999999999815</v>
      </c>
      <c r="Q24" s="27"/>
      <c r="R24" s="27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90" customFormat="1" x14ac:dyDescent="0.2">
      <c r="A25" s="94" t="s">
        <v>26</v>
      </c>
      <c r="B25" s="101">
        <v>-1.5550049266299291</v>
      </c>
      <c r="C25" s="102">
        <v>-3.7182878730203415</v>
      </c>
      <c r="D25" s="102">
        <v>-2.6720580231527706</v>
      </c>
      <c r="E25" s="101">
        <v>5.7366546175711015</v>
      </c>
      <c r="F25" s="102">
        <v>4.7519920317471538</v>
      </c>
      <c r="G25" s="103">
        <v>5.2966561618939281</v>
      </c>
      <c r="H25" s="102">
        <v>7.406845102539596</v>
      </c>
      <c r="I25" s="102">
        <v>8.7973881204807292</v>
      </c>
      <c r="J25" s="102">
        <v>8.1874769749766951</v>
      </c>
      <c r="K25" s="104">
        <v>-0.25</v>
      </c>
      <c r="L25" s="105">
        <v>-1.0999999999999979</v>
      </c>
      <c r="M25" s="105">
        <v>-0.71000000000000085</v>
      </c>
      <c r="N25" s="104">
        <v>-0.64000000000000057</v>
      </c>
      <c r="O25" s="105">
        <v>-0.89999999999999858</v>
      </c>
      <c r="P25" s="106">
        <v>-0.77999999999999758</v>
      </c>
      <c r="Q25" s="27"/>
      <c r="R25" s="27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90" customFormat="1" x14ac:dyDescent="0.2">
      <c r="A26" s="94" t="s">
        <v>27</v>
      </c>
      <c r="B26" s="101">
        <v>0.38174810164562517</v>
      </c>
      <c r="C26" s="102">
        <v>-1.8427273251404772</v>
      </c>
      <c r="D26" s="102">
        <v>-0.75274362384532567</v>
      </c>
      <c r="E26" s="101">
        <v>7.2435579778763248</v>
      </c>
      <c r="F26" s="102">
        <v>7.6466364676683263</v>
      </c>
      <c r="G26" s="103">
        <v>7.4197399034747855</v>
      </c>
      <c r="H26" s="102">
        <v>6.8357043360539747</v>
      </c>
      <c r="I26" s="102">
        <v>9.6675235158612054</v>
      </c>
      <c r="J26" s="102">
        <v>8.2344972163079504</v>
      </c>
      <c r="K26" s="104">
        <v>0.19000000000000128</v>
      </c>
      <c r="L26" s="105">
        <v>-1</v>
      </c>
      <c r="M26" s="105">
        <v>-0.42999999999999972</v>
      </c>
      <c r="N26" s="104">
        <v>-0.17999999999999972</v>
      </c>
      <c r="O26" s="105">
        <v>-0.48000000000000043</v>
      </c>
      <c r="P26" s="106">
        <v>-0.32999999999999829</v>
      </c>
      <c r="Q26" s="27"/>
      <c r="R26" s="27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90" customFormat="1" x14ac:dyDescent="0.2">
      <c r="A27" s="107" t="s">
        <v>28</v>
      </c>
      <c r="B27" s="108">
        <v>-2.2069818443399591</v>
      </c>
      <c r="C27" s="109">
        <v>-3.7640330882736337</v>
      </c>
      <c r="D27" s="109">
        <v>-3.0308104560276319</v>
      </c>
      <c r="E27" s="108">
        <v>5.565517501074865</v>
      </c>
      <c r="F27" s="109">
        <v>6.8853070022409826</v>
      </c>
      <c r="G27" s="110">
        <v>6.1453950909339197</v>
      </c>
      <c r="H27" s="109">
        <v>7.9478873345954844</v>
      </c>
      <c r="I27" s="109">
        <v>11.065862013382455</v>
      </c>
      <c r="J27" s="109">
        <v>9.4630269008768373</v>
      </c>
      <c r="K27" s="111">
        <v>0.15999999999999837</v>
      </c>
      <c r="L27" s="112">
        <v>-0.97999999999999865</v>
      </c>
      <c r="M27" s="112">
        <v>-0.45000000000000107</v>
      </c>
      <c r="N27" s="111">
        <v>-1.0500000000000007</v>
      </c>
      <c r="O27" s="112">
        <v>-1.2600000000000016</v>
      </c>
      <c r="P27" s="113">
        <v>-1.1700000000000017</v>
      </c>
      <c r="Q27" s="27"/>
      <c r="R27" s="2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90" customFormat="1" x14ac:dyDescent="0.2">
      <c r="A28" s="94" t="s">
        <v>29</v>
      </c>
      <c r="B28" s="101">
        <v>-13.410798258605183</v>
      </c>
      <c r="C28" s="102">
        <v>-13.644337083073419</v>
      </c>
      <c r="D28" s="102">
        <v>-13.531447357037807</v>
      </c>
      <c r="E28" s="101">
        <v>25.791720212961263</v>
      </c>
      <c r="F28" s="102">
        <v>-3.0473063066900559</v>
      </c>
      <c r="G28" s="103">
        <v>11.049496274516532</v>
      </c>
      <c r="H28" s="102">
        <v>45.274127173768761</v>
      </c>
      <c r="I28" s="102">
        <v>12.271457553539818</v>
      </c>
      <c r="J28" s="102">
        <v>28.427558980648442</v>
      </c>
      <c r="K28" s="104">
        <v>-4.0799999999999983</v>
      </c>
      <c r="L28" s="105">
        <v>-1.5100000000000051</v>
      </c>
      <c r="M28" s="105">
        <v>-2.7599999999999909</v>
      </c>
      <c r="N28" s="104"/>
      <c r="O28" s="105"/>
      <c r="P28" s="106"/>
      <c r="Q28" s="27"/>
      <c r="R28" s="2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90" customFormat="1" x14ac:dyDescent="0.2">
      <c r="A29" s="94" t="s">
        <v>31</v>
      </c>
      <c r="B29" s="101">
        <v>-21.082089552238806</v>
      </c>
      <c r="C29" s="102">
        <v>-57.092614302461897</v>
      </c>
      <c r="D29" s="102">
        <v>-43.196544276457885</v>
      </c>
      <c r="E29" s="101">
        <v>-43.781231124045902</v>
      </c>
      <c r="F29" s="102">
        <v>-65.59970790482565</v>
      </c>
      <c r="G29" s="103">
        <v>-54.130585382750262</v>
      </c>
      <c r="H29" s="102">
        <v>-28.762776969858578</v>
      </c>
      <c r="I29" s="102">
        <v>-19.821204064280153</v>
      </c>
      <c r="J29" s="102">
        <v>-19.246453605692999</v>
      </c>
      <c r="K29" s="104">
        <v>-2.59</v>
      </c>
      <c r="L29" s="105">
        <v>4.43</v>
      </c>
      <c r="M29" s="105">
        <v>1.2399999999999984</v>
      </c>
      <c r="N29" s="104"/>
      <c r="O29" s="105"/>
      <c r="P29" s="106"/>
      <c r="Q29" s="27"/>
      <c r="R29" s="27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90" customFormat="1" x14ac:dyDescent="0.2">
      <c r="A30" s="114" t="s">
        <v>32</v>
      </c>
      <c r="B30" s="115">
        <v>-2.5284940406990311</v>
      </c>
      <c r="C30" s="116">
        <v>-4.0381933320317742</v>
      </c>
      <c r="D30" s="116">
        <v>-3.3267546066654656</v>
      </c>
      <c r="E30" s="115">
        <v>5.6585396865619026</v>
      </c>
      <c r="F30" s="116">
        <v>6.8105460612988171</v>
      </c>
      <c r="G30" s="117">
        <v>6.1651676895822449</v>
      </c>
      <c r="H30" s="116">
        <v>8.3994180584699425</v>
      </c>
      <c r="I30" s="116">
        <v>11.305311318672477</v>
      </c>
      <c r="J30" s="116">
        <v>9.8185664966590895</v>
      </c>
      <c r="K30" s="118">
        <v>-0.19999999999999929</v>
      </c>
      <c r="L30" s="119">
        <v>-1.1899999999999995</v>
      </c>
      <c r="M30" s="119">
        <v>-0.73000000000000043</v>
      </c>
      <c r="N30" s="118"/>
      <c r="O30" s="119"/>
      <c r="P30" s="120"/>
      <c r="Q30" s="27"/>
      <c r="R30" s="2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90" customFormat="1" x14ac:dyDescent="0.2">
      <c r="A31" s="121"/>
      <c r="B31" s="87"/>
      <c r="C31" s="87"/>
      <c r="D31" s="87"/>
      <c r="E31" s="87"/>
      <c r="F31" s="87"/>
      <c r="G31" s="87"/>
      <c r="H31" s="87"/>
      <c r="I31" s="87"/>
      <c r="J31" s="87"/>
      <c r="K31" s="105"/>
      <c r="L31" s="105"/>
      <c r="M31" s="105"/>
      <c r="N31" s="105"/>
      <c r="O31" s="105"/>
      <c r="P31" s="105"/>
      <c r="Q31" s="27"/>
      <c r="R31" s="27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90" customFormat="1" x14ac:dyDescent="0.2">
      <c r="A32" s="122" t="s">
        <v>33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90" customFormat="1" x14ac:dyDescent="0.2">
      <c r="A33" s="24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</sheetData>
  <mergeCells count="7">
    <mergeCell ref="B4:J4"/>
    <mergeCell ref="K4:P4"/>
    <mergeCell ref="B5:D5"/>
    <mergeCell ref="E5:G5"/>
    <mergeCell ref="H5:J5"/>
    <mergeCell ref="K5:M5"/>
    <mergeCell ref="N5:P5"/>
  </mergeCells>
  <hyperlinks>
    <hyperlink ref="H2" location="Indice!B10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showGridLines="0" workbookViewId="0">
      <selection activeCell="G2" sqref="G2"/>
    </sheetView>
  </sheetViews>
  <sheetFormatPr defaultColWidth="9.140625" defaultRowHeight="12" x14ac:dyDescent="0.2"/>
  <cols>
    <col min="1" max="1" width="20.28515625" style="12" customWidth="1"/>
    <col min="2" max="3" width="8.5703125" style="12" customWidth="1"/>
    <col min="4" max="4" width="9.85546875" style="12" customWidth="1"/>
    <col min="5" max="24" width="8.5703125" style="12" customWidth="1"/>
    <col min="25" max="25" width="9.5703125" style="12" customWidth="1"/>
    <col min="26" max="16384" width="9.140625" style="46"/>
  </cols>
  <sheetData>
    <row r="2" spans="1:25" ht="12.75" x14ac:dyDescent="0.2">
      <c r="A2" s="11" t="s">
        <v>87</v>
      </c>
      <c r="G2" s="2" t="s">
        <v>0</v>
      </c>
    </row>
    <row r="3" spans="1:25" x14ac:dyDescent="0.2">
      <c r="A3" s="1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25" s="123" customFormat="1" x14ac:dyDescent="0.25">
      <c r="A4" s="15"/>
      <c r="B4" s="205" t="s">
        <v>34</v>
      </c>
      <c r="C4" s="206"/>
      <c r="D4" s="206"/>
      <c r="E4" s="205" t="s">
        <v>35</v>
      </c>
      <c r="F4" s="206"/>
      <c r="G4" s="207"/>
      <c r="H4" s="206" t="s">
        <v>36</v>
      </c>
      <c r="I4" s="206"/>
      <c r="J4" s="206"/>
      <c r="K4" s="205" t="s">
        <v>37</v>
      </c>
      <c r="L4" s="206"/>
      <c r="M4" s="207"/>
      <c r="N4" s="206" t="s">
        <v>38</v>
      </c>
      <c r="O4" s="206"/>
      <c r="P4" s="206"/>
      <c r="Q4" s="205" t="s">
        <v>39</v>
      </c>
      <c r="R4" s="206"/>
      <c r="S4" s="207"/>
      <c r="T4" s="208" t="s">
        <v>40</v>
      </c>
      <c r="U4" s="208"/>
      <c r="V4" s="208"/>
      <c r="W4" s="209" t="s">
        <v>41</v>
      </c>
      <c r="X4" s="208"/>
      <c r="Y4" s="210"/>
    </row>
    <row r="5" spans="1:25" x14ac:dyDescent="0.2">
      <c r="A5" s="16"/>
      <c r="B5" s="133" t="s">
        <v>5</v>
      </c>
      <c r="C5" s="134" t="s">
        <v>6</v>
      </c>
      <c r="D5" s="134" t="s">
        <v>7</v>
      </c>
      <c r="E5" s="133" t="s">
        <v>5</v>
      </c>
      <c r="F5" s="134" t="s">
        <v>6</v>
      </c>
      <c r="G5" s="135" t="s">
        <v>7</v>
      </c>
      <c r="H5" s="134" t="s">
        <v>5</v>
      </c>
      <c r="I5" s="134" t="s">
        <v>6</v>
      </c>
      <c r="J5" s="134" t="s">
        <v>7</v>
      </c>
      <c r="K5" s="133" t="s">
        <v>5</v>
      </c>
      <c r="L5" s="134" t="s">
        <v>6</v>
      </c>
      <c r="M5" s="135" t="s">
        <v>7</v>
      </c>
      <c r="N5" s="134" t="s">
        <v>5</v>
      </c>
      <c r="O5" s="134" t="s">
        <v>6</v>
      </c>
      <c r="P5" s="134" t="s">
        <v>7</v>
      </c>
      <c r="Q5" s="133" t="s">
        <v>5</v>
      </c>
      <c r="R5" s="134" t="s">
        <v>6</v>
      </c>
      <c r="S5" s="135" t="s">
        <v>7</v>
      </c>
      <c r="T5" s="134" t="s">
        <v>5</v>
      </c>
      <c r="U5" s="134" t="s">
        <v>6</v>
      </c>
      <c r="V5" s="134" t="s">
        <v>7</v>
      </c>
      <c r="W5" s="133" t="s">
        <v>5</v>
      </c>
      <c r="X5" s="134" t="s">
        <v>6</v>
      </c>
      <c r="Y5" s="135" t="s">
        <v>7</v>
      </c>
    </row>
    <row r="6" spans="1:25" x14ac:dyDescent="0.2">
      <c r="A6" s="79" t="s">
        <v>8</v>
      </c>
      <c r="B6" s="17">
        <v>509311</v>
      </c>
      <c r="C6" s="18">
        <v>499328</v>
      </c>
      <c r="D6" s="18">
        <v>1008639</v>
      </c>
      <c r="E6" s="17">
        <v>27496</v>
      </c>
      <c r="F6" s="18">
        <v>33040</v>
      </c>
      <c r="G6" s="19">
        <v>60536</v>
      </c>
      <c r="H6" s="18">
        <v>53280</v>
      </c>
      <c r="I6" s="18">
        <v>299631</v>
      </c>
      <c r="J6" s="18">
        <v>352911</v>
      </c>
      <c r="K6" s="17">
        <v>30821</v>
      </c>
      <c r="L6" s="18">
        <v>13747</v>
      </c>
      <c r="M6" s="19">
        <v>44568</v>
      </c>
      <c r="N6" s="18">
        <v>60899</v>
      </c>
      <c r="O6" s="18">
        <v>97599</v>
      </c>
      <c r="P6" s="18">
        <v>158498</v>
      </c>
      <c r="Q6" s="17">
        <v>13411</v>
      </c>
      <c r="R6" s="18">
        <v>23644</v>
      </c>
      <c r="S6" s="19">
        <v>37055</v>
      </c>
      <c r="T6" s="18">
        <v>2391</v>
      </c>
      <c r="U6" s="18">
        <v>5425</v>
      </c>
      <c r="V6" s="18">
        <v>7816</v>
      </c>
      <c r="W6" s="17">
        <v>594534</v>
      </c>
      <c r="X6" s="18">
        <v>678072</v>
      </c>
      <c r="Y6" s="19">
        <v>1272606</v>
      </c>
    </row>
    <row r="7" spans="1:25" x14ac:dyDescent="0.2">
      <c r="A7" s="79" t="s">
        <v>9</v>
      </c>
      <c r="B7" s="17">
        <v>13877</v>
      </c>
      <c r="C7" s="18">
        <v>12248</v>
      </c>
      <c r="D7" s="18">
        <v>26125</v>
      </c>
      <c r="E7" s="17">
        <v>1571</v>
      </c>
      <c r="F7" s="18">
        <v>1751</v>
      </c>
      <c r="G7" s="19">
        <v>3322</v>
      </c>
      <c r="H7" s="18">
        <v>1404</v>
      </c>
      <c r="I7" s="18">
        <v>8291</v>
      </c>
      <c r="J7" s="18">
        <v>9695</v>
      </c>
      <c r="K7" s="17">
        <v>1840</v>
      </c>
      <c r="L7" s="18">
        <v>793</v>
      </c>
      <c r="M7" s="19">
        <v>2633</v>
      </c>
      <c r="N7" s="18">
        <v>1466</v>
      </c>
      <c r="O7" s="18">
        <v>2641</v>
      </c>
      <c r="P7" s="18">
        <v>4107</v>
      </c>
      <c r="Q7" s="17">
        <v>318</v>
      </c>
      <c r="R7" s="18">
        <v>579</v>
      </c>
      <c r="S7" s="19">
        <v>897</v>
      </c>
      <c r="T7" s="18">
        <v>63</v>
      </c>
      <c r="U7" s="18">
        <v>135</v>
      </c>
      <c r="V7" s="18">
        <v>198</v>
      </c>
      <c r="W7" s="17">
        <v>16908</v>
      </c>
      <c r="X7" s="18">
        <v>18384</v>
      </c>
      <c r="Y7" s="19">
        <v>35292</v>
      </c>
    </row>
    <row r="8" spans="1:25" x14ac:dyDescent="0.2">
      <c r="A8" s="79" t="s">
        <v>10</v>
      </c>
      <c r="B8" s="17">
        <v>185124</v>
      </c>
      <c r="C8" s="18">
        <v>162653</v>
      </c>
      <c r="D8" s="18">
        <v>347777</v>
      </c>
      <c r="E8" s="17">
        <v>15863</v>
      </c>
      <c r="F8" s="18">
        <v>17449</v>
      </c>
      <c r="G8" s="19">
        <v>33312</v>
      </c>
      <c r="H8" s="18">
        <v>18306</v>
      </c>
      <c r="I8" s="18">
        <v>122010</v>
      </c>
      <c r="J8" s="18">
        <v>140316</v>
      </c>
      <c r="K8" s="17">
        <v>18751</v>
      </c>
      <c r="L8" s="18">
        <v>8252</v>
      </c>
      <c r="M8" s="19">
        <v>27003</v>
      </c>
      <c r="N8" s="18">
        <v>25914</v>
      </c>
      <c r="O8" s="18">
        <v>43278</v>
      </c>
      <c r="P8" s="18">
        <v>69192</v>
      </c>
      <c r="Q8" s="17">
        <v>6589</v>
      </c>
      <c r="R8" s="18">
        <v>14110</v>
      </c>
      <c r="S8" s="19">
        <v>20699</v>
      </c>
      <c r="T8" s="18">
        <v>1770</v>
      </c>
      <c r="U8" s="18">
        <v>3983</v>
      </c>
      <c r="V8" s="18">
        <v>5753</v>
      </c>
      <c r="W8" s="17">
        <v>225587</v>
      </c>
      <c r="X8" s="18">
        <v>258813</v>
      </c>
      <c r="Y8" s="19">
        <v>484400</v>
      </c>
    </row>
    <row r="9" spans="1:25" x14ac:dyDescent="0.2">
      <c r="A9" s="79" t="s">
        <v>11</v>
      </c>
      <c r="B9" s="17">
        <v>1036670</v>
      </c>
      <c r="C9" s="18">
        <v>1017294</v>
      </c>
      <c r="D9" s="18">
        <v>2053964</v>
      </c>
      <c r="E9" s="17">
        <v>55290</v>
      </c>
      <c r="F9" s="18">
        <v>51940</v>
      </c>
      <c r="G9" s="19">
        <v>107230</v>
      </c>
      <c r="H9" s="18">
        <v>101098</v>
      </c>
      <c r="I9" s="18">
        <v>597292</v>
      </c>
      <c r="J9" s="18">
        <v>698390</v>
      </c>
      <c r="K9" s="17">
        <v>66292</v>
      </c>
      <c r="L9" s="18">
        <v>22530</v>
      </c>
      <c r="M9" s="19">
        <v>88822</v>
      </c>
      <c r="N9" s="18">
        <v>137616</v>
      </c>
      <c r="O9" s="18">
        <v>219839</v>
      </c>
      <c r="P9" s="18">
        <v>357455</v>
      </c>
      <c r="Q9" s="17">
        <v>26001</v>
      </c>
      <c r="R9" s="18">
        <v>51098</v>
      </c>
      <c r="S9" s="19">
        <v>77099</v>
      </c>
      <c r="T9" s="18">
        <v>4954</v>
      </c>
      <c r="U9" s="18">
        <v>9858</v>
      </c>
      <c r="V9" s="18">
        <v>14812</v>
      </c>
      <c r="W9" s="17">
        <v>1216546</v>
      </c>
      <c r="X9" s="18">
        <v>1384246</v>
      </c>
      <c r="Y9" s="19">
        <v>2600792</v>
      </c>
    </row>
    <row r="10" spans="1:25" x14ac:dyDescent="0.2">
      <c r="A10" s="79" t="s">
        <v>12</v>
      </c>
      <c r="B10" s="17">
        <v>105592</v>
      </c>
      <c r="C10" s="18">
        <v>106583</v>
      </c>
      <c r="D10" s="18">
        <v>212175</v>
      </c>
      <c r="E10" s="17">
        <v>7595</v>
      </c>
      <c r="F10" s="18">
        <v>7567</v>
      </c>
      <c r="G10" s="19">
        <v>15162</v>
      </c>
      <c r="H10" s="18">
        <v>9829</v>
      </c>
      <c r="I10" s="18">
        <v>57004</v>
      </c>
      <c r="J10" s="18">
        <v>66833</v>
      </c>
      <c r="K10" s="17">
        <v>9851</v>
      </c>
      <c r="L10" s="18">
        <v>3453</v>
      </c>
      <c r="M10" s="19">
        <v>13304</v>
      </c>
      <c r="N10" s="18">
        <v>9899</v>
      </c>
      <c r="O10" s="18">
        <v>14618</v>
      </c>
      <c r="P10" s="18">
        <v>24517</v>
      </c>
      <c r="Q10" s="17">
        <v>1982</v>
      </c>
      <c r="R10" s="18">
        <v>3523</v>
      </c>
      <c r="S10" s="19">
        <v>5505</v>
      </c>
      <c r="T10" s="18">
        <v>722</v>
      </c>
      <c r="U10" s="18">
        <v>1471</v>
      </c>
      <c r="V10" s="18">
        <v>2193</v>
      </c>
      <c r="W10" s="17">
        <v>125305</v>
      </c>
      <c r="X10" s="18">
        <v>140437</v>
      </c>
      <c r="Y10" s="19">
        <v>265742</v>
      </c>
    </row>
    <row r="11" spans="1:25" x14ac:dyDescent="0.2">
      <c r="A11" s="80" t="s">
        <v>13</v>
      </c>
      <c r="B11" s="17">
        <v>523199</v>
      </c>
      <c r="C11" s="18">
        <v>446277</v>
      </c>
      <c r="D11" s="18">
        <v>969476</v>
      </c>
      <c r="E11" s="17">
        <v>30780</v>
      </c>
      <c r="F11" s="18">
        <v>26160</v>
      </c>
      <c r="G11" s="19">
        <v>56940</v>
      </c>
      <c r="H11" s="18">
        <v>44247</v>
      </c>
      <c r="I11" s="18">
        <v>296494</v>
      </c>
      <c r="J11" s="18">
        <v>340741</v>
      </c>
      <c r="K11" s="17">
        <v>42439</v>
      </c>
      <c r="L11" s="18">
        <v>13529</v>
      </c>
      <c r="M11" s="19">
        <v>55968</v>
      </c>
      <c r="N11" s="18">
        <v>65625</v>
      </c>
      <c r="O11" s="18">
        <v>109242</v>
      </c>
      <c r="P11" s="18">
        <v>174867</v>
      </c>
      <c r="Q11" s="17">
        <v>11624</v>
      </c>
      <c r="R11" s="18">
        <v>23537</v>
      </c>
      <c r="S11" s="19">
        <v>35161</v>
      </c>
      <c r="T11" s="18">
        <v>4111</v>
      </c>
      <c r="U11" s="18">
        <v>7982</v>
      </c>
      <c r="V11" s="18">
        <v>12093</v>
      </c>
      <c r="W11" s="17">
        <v>612089</v>
      </c>
      <c r="X11" s="18">
        <v>652246</v>
      </c>
      <c r="Y11" s="19">
        <v>1264335</v>
      </c>
    </row>
    <row r="12" spans="1:25" x14ac:dyDescent="0.2">
      <c r="A12" s="79" t="s">
        <v>14</v>
      </c>
      <c r="B12" s="17">
        <v>141956</v>
      </c>
      <c r="C12" s="18">
        <v>130386</v>
      </c>
      <c r="D12" s="18">
        <v>272342</v>
      </c>
      <c r="E12" s="17">
        <v>9798</v>
      </c>
      <c r="F12" s="18">
        <v>10988</v>
      </c>
      <c r="G12" s="19">
        <v>20786</v>
      </c>
      <c r="H12" s="18">
        <v>13319</v>
      </c>
      <c r="I12" s="18">
        <v>87793</v>
      </c>
      <c r="J12" s="18">
        <v>101112</v>
      </c>
      <c r="K12" s="17">
        <v>12762</v>
      </c>
      <c r="L12" s="18">
        <v>5423</v>
      </c>
      <c r="M12" s="19">
        <v>18185</v>
      </c>
      <c r="N12" s="18">
        <v>16848</v>
      </c>
      <c r="O12" s="18">
        <v>29649</v>
      </c>
      <c r="P12" s="18">
        <v>46497</v>
      </c>
      <c r="Q12" s="17">
        <v>3452</v>
      </c>
      <c r="R12" s="18">
        <v>7285</v>
      </c>
      <c r="S12" s="19">
        <v>10737</v>
      </c>
      <c r="T12" s="18">
        <v>1385</v>
      </c>
      <c r="U12" s="18">
        <v>3260</v>
      </c>
      <c r="V12" s="18">
        <v>4645</v>
      </c>
      <c r="W12" s="17">
        <v>167080</v>
      </c>
      <c r="X12" s="18">
        <v>188746</v>
      </c>
      <c r="Y12" s="19">
        <v>355826</v>
      </c>
    </row>
    <row r="13" spans="1:25" x14ac:dyDescent="0.2">
      <c r="A13" s="79" t="s">
        <v>15</v>
      </c>
      <c r="B13" s="17">
        <v>482335</v>
      </c>
      <c r="C13" s="18">
        <v>505680</v>
      </c>
      <c r="D13" s="18">
        <v>988015</v>
      </c>
      <c r="E13" s="17">
        <v>37771</v>
      </c>
      <c r="F13" s="18">
        <v>45248</v>
      </c>
      <c r="G13" s="19">
        <v>83019</v>
      </c>
      <c r="H13" s="18">
        <v>55972</v>
      </c>
      <c r="I13" s="18">
        <v>280997</v>
      </c>
      <c r="J13" s="18">
        <v>336969</v>
      </c>
      <c r="K13" s="17">
        <v>45792</v>
      </c>
      <c r="L13" s="18">
        <v>17990</v>
      </c>
      <c r="M13" s="19">
        <v>63782</v>
      </c>
      <c r="N13" s="18">
        <v>59785</v>
      </c>
      <c r="O13" s="18">
        <v>95774</v>
      </c>
      <c r="P13" s="18">
        <v>155559</v>
      </c>
      <c r="Q13" s="17">
        <v>10532</v>
      </c>
      <c r="R13" s="18">
        <v>21807</v>
      </c>
      <c r="S13" s="19">
        <v>32339</v>
      </c>
      <c r="T13" s="18">
        <v>4138</v>
      </c>
      <c r="U13" s="18">
        <v>8355</v>
      </c>
      <c r="V13" s="18">
        <v>12493</v>
      </c>
      <c r="W13" s="17">
        <v>575059</v>
      </c>
      <c r="X13" s="18">
        <v>669310</v>
      </c>
      <c r="Y13" s="19">
        <v>1244369</v>
      </c>
    </row>
    <row r="14" spans="1:25" x14ac:dyDescent="0.2">
      <c r="A14" s="79" t="s">
        <v>16</v>
      </c>
      <c r="B14" s="17">
        <v>410518</v>
      </c>
      <c r="C14" s="18">
        <v>367331</v>
      </c>
      <c r="D14" s="18">
        <v>777849</v>
      </c>
      <c r="E14" s="17">
        <v>31822</v>
      </c>
      <c r="F14" s="18">
        <v>32512</v>
      </c>
      <c r="G14" s="19">
        <v>64334</v>
      </c>
      <c r="H14" s="18">
        <v>40366</v>
      </c>
      <c r="I14" s="18">
        <v>246484</v>
      </c>
      <c r="J14" s="18">
        <v>286850</v>
      </c>
      <c r="K14" s="17">
        <v>50705</v>
      </c>
      <c r="L14" s="18">
        <v>18796</v>
      </c>
      <c r="M14" s="19">
        <v>69501</v>
      </c>
      <c r="N14" s="18">
        <v>53254</v>
      </c>
      <c r="O14" s="18">
        <v>90284</v>
      </c>
      <c r="P14" s="18">
        <v>143538</v>
      </c>
      <c r="Q14" s="17">
        <v>11776</v>
      </c>
      <c r="R14" s="18">
        <v>26611</v>
      </c>
      <c r="S14" s="19">
        <v>38387</v>
      </c>
      <c r="T14" s="18">
        <v>4016</v>
      </c>
      <c r="U14" s="18">
        <v>7401</v>
      </c>
      <c r="V14" s="18">
        <v>11417</v>
      </c>
      <c r="W14" s="17">
        <v>493183</v>
      </c>
      <c r="X14" s="18">
        <v>547464</v>
      </c>
      <c r="Y14" s="19">
        <v>1040647</v>
      </c>
    </row>
    <row r="15" spans="1:25" x14ac:dyDescent="0.2">
      <c r="A15" s="79" t="s">
        <v>17</v>
      </c>
      <c r="B15" s="17">
        <v>94433</v>
      </c>
      <c r="C15" s="18">
        <v>84730</v>
      </c>
      <c r="D15" s="18">
        <v>179163</v>
      </c>
      <c r="E15" s="17">
        <v>15144</v>
      </c>
      <c r="F15" s="18">
        <v>14338</v>
      </c>
      <c r="G15" s="19">
        <v>29482</v>
      </c>
      <c r="H15" s="18">
        <v>10383</v>
      </c>
      <c r="I15" s="18">
        <v>61459</v>
      </c>
      <c r="J15" s="18">
        <v>71842</v>
      </c>
      <c r="K15" s="17">
        <v>17063</v>
      </c>
      <c r="L15" s="18">
        <v>4981</v>
      </c>
      <c r="M15" s="19">
        <v>22044</v>
      </c>
      <c r="N15" s="18">
        <v>20066</v>
      </c>
      <c r="O15" s="18">
        <v>35792</v>
      </c>
      <c r="P15" s="18">
        <v>55858</v>
      </c>
      <c r="Q15" s="17">
        <v>3757</v>
      </c>
      <c r="R15" s="18">
        <v>9419</v>
      </c>
      <c r="S15" s="19">
        <v>13176</v>
      </c>
      <c r="T15" s="18">
        <v>1409</v>
      </c>
      <c r="U15" s="18">
        <v>3125</v>
      </c>
      <c r="V15" s="18">
        <v>4534</v>
      </c>
      <c r="W15" s="17">
        <v>123758</v>
      </c>
      <c r="X15" s="18">
        <v>136841</v>
      </c>
      <c r="Y15" s="19">
        <v>260599</v>
      </c>
    </row>
    <row r="16" spans="1:25" x14ac:dyDescent="0.2">
      <c r="A16" s="79" t="s">
        <v>18</v>
      </c>
      <c r="B16" s="17">
        <v>163297</v>
      </c>
      <c r="C16" s="18">
        <v>155717</v>
      </c>
      <c r="D16" s="18">
        <v>319014</v>
      </c>
      <c r="E16" s="17">
        <v>20925</v>
      </c>
      <c r="F16" s="18">
        <v>24109</v>
      </c>
      <c r="G16" s="19">
        <v>45034</v>
      </c>
      <c r="H16" s="18">
        <v>17779</v>
      </c>
      <c r="I16" s="18">
        <v>104075</v>
      </c>
      <c r="J16" s="18">
        <v>121854</v>
      </c>
      <c r="K16" s="17">
        <v>23047</v>
      </c>
      <c r="L16" s="18">
        <v>8167</v>
      </c>
      <c r="M16" s="19">
        <v>31214</v>
      </c>
      <c r="N16" s="18">
        <v>28684</v>
      </c>
      <c r="O16" s="18">
        <v>47668</v>
      </c>
      <c r="P16" s="18">
        <v>76352</v>
      </c>
      <c r="Q16" s="17">
        <v>5287</v>
      </c>
      <c r="R16" s="18">
        <v>10724</v>
      </c>
      <c r="S16" s="19">
        <v>16011</v>
      </c>
      <c r="T16" s="18">
        <v>1999</v>
      </c>
      <c r="U16" s="18">
        <v>4333</v>
      </c>
      <c r="V16" s="18">
        <v>6332</v>
      </c>
      <c r="W16" s="17">
        <v>206519</v>
      </c>
      <c r="X16" s="18">
        <v>232825</v>
      </c>
      <c r="Y16" s="19">
        <v>439344</v>
      </c>
    </row>
    <row r="17" spans="1:25" x14ac:dyDescent="0.2">
      <c r="A17" s="79" t="s">
        <v>19</v>
      </c>
      <c r="B17" s="17">
        <v>482215</v>
      </c>
      <c r="C17" s="18">
        <v>377716</v>
      </c>
      <c r="D17" s="18">
        <v>859931</v>
      </c>
      <c r="E17" s="17">
        <v>61974</v>
      </c>
      <c r="F17" s="18">
        <v>53223</v>
      </c>
      <c r="G17" s="19">
        <v>115197</v>
      </c>
      <c r="H17" s="18">
        <v>48632</v>
      </c>
      <c r="I17" s="18">
        <v>323317</v>
      </c>
      <c r="J17" s="18">
        <v>371949</v>
      </c>
      <c r="K17" s="17">
        <v>31270</v>
      </c>
      <c r="L17" s="18">
        <v>11602</v>
      </c>
      <c r="M17" s="19">
        <v>42872</v>
      </c>
      <c r="N17" s="18">
        <v>122805</v>
      </c>
      <c r="O17" s="18">
        <v>183388</v>
      </c>
      <c r="P17" s="18">
        <v>306193</v>
      </c>
      <c r="Q17" s="17">
        <v>36130</v>
      </c>
      <c r="R17" s="18">
        <v>70226</v>
      </c>
      <c r="S17" s="19">
        <v>106356</v>
      </c>
      <c r="T17" s="18">
        <v>8571</v>
      </c>
      <c r="U17" s="18">
        <v>15415</v>
      </c>
      <c r="V17" s="18">
        <v>23986</v>
      </c>
      <c r="W17" s="17">
        <v>655382</v>
      </c>
      <c r="X17" s="18">
        <v>730925</v>
      </c>
      <c r="Y17" s="19">
        <v>1386307</v>
      </c>
    </row>
    <row r="18" spans="1:25" x14ac:dyDescent="0.2">
      <c r="A18" s="79" t="s">
        <v>20</v>
      </c>
      <c r="B18" s="17">
        <v>125139</v>
      </c>
      <c r="C18" s="18">
        <v>104748</v>
      </c>
      <c r="D18" s="18">
        <v>229887</v>
      </c>
      <c r="E18" s="17">
        <v>19305</v>
      </c>
      <c r="F18" s="18">
        <v>17580</v>
      </c>
      <c r="G18" s="19">
        <v>36885</v>
      </c>
      <c r="H18" s="18">
        <v>14060</v>
      </c>
      <c r="I18" s="18">
        <v>87135</v>
      </c>
      <c r="J18" s="18">
        <v>101195</v>
      </c>
      <c r="K18" s="17">
        <v>15984</v>
      </c>
      <c r="L18" s="18">
        <v>7358</v>
      </c>
      <c r="M18" s="19">
        <v>23342</v>
      </c>
      <c r="N18" s="18">
        <v>28268</v>
      </c>
      <c r="O18" s="18">
        <v>41728</v>
      </c>
      <c r="P18" s="18">
        <v>69996</v>
      </c>
      <c r="Q18" s="17">
        <v>7927</v>
      </c>
      <c r="R18" s="18">
        <v>14617</v>
      </c>
      <c r="S18" s="19">
        <v>22544</v>
      </c>
      <c r="T18" s="18">
        <v>2098</v>
      </c>
      <c r="U18" s="18">
        <v>3741</v>
      </c>
      <c r="V18" s="18">
        <v>5839</v>
      </c>
      <c r="W18" s="17">
        <v>169618</v>
      </c>
      <c r="X18" s="18">
        <v>185669</v>
      </c>
      <c r="Y18" s="19">
        <v>355287</v>
      </c>
    </row>
    <row r="19" spans="1:25" x14ac:dyDescent="0.2">
      <c r="A19" s="79" t="s">
        <v>21</v>
      </c>
      <c r="B19" s="17">
        <v>29614</v>
      </c>
      <c r="C19" s="18">
        <v>27194</v>
      </c>
      <c r="D19" s="18">
        <v>56808</v>
      </c>
      <c r="E19" s="17">
        <v>5090</v>
      </c>
      <c r="F19" s="18">
        <v>5207</v>
      </c>
      <c r="G19" s="19">
        <v>10297</v>
      </c>
      <c r="H19" s="18">
        <v>3905</v>
      </c>
      <c r="I19" s="18">
        <v>21801</v>
      </c>
      <c r="J19" s="18">
        <v>25706</v>
      </c>
      <c r="K19" s="17">
        <v>3057</v>
      </c>
      <c r="L19" s="18">
        <v>1479</v>
      </c>
      <c r="M19" s="19">
        <v>4536</v>
      </c>
      <c r="N19" s="18">
        <v>6618</v>
      </c>
      <c r="O19" s="18">
        <v>9452</v>
      </c>
      <c r="P19" s="18">
        <v>16070</v>
      </c>
      <c r="Q19" s="17">
        <v>1882</v>
      </c>
      <c r="R19" s="18">
        <v>2689</v>
      </c>
      <c r="S19" s="19">
        <v>4571</v>
      </c>
      <c r="T19" s="18">
        <v>564</v>
      </c>
      <c r="U19" s="18">
        <v>1092</v>
      </c>
      <c r="V19" s="18">
        <v>1656</v>
      </c>
      <c r="W19" s="17">
        <v>40586</v>
      </c>
      <c r="X19" s="18">
        <v>45492</v>
      </c>
      <c r="Y19" s="19">
        <v>86078</v>
      </c>
    </row>
    <row r="20" spans="1:25" x14ac:dyDescent="0.2">
      <c r="A20" s="79" t="s">
        <v>22</v>
      </c>
      <c r="B20" s="17">
        <v>384583</v>
      </c>
      <c r="C20" s="18">
        <v>272548</v>
      </c>
      <c r="D20" s="18">
        <v>657131</v>
      </c>
      <c r="E20" s="17">
        <v>76960</v>
      </c>
      <c r="F20" s="18">
        <v>53782</v>
      </c>
      <c r="G20" s="19">
        <v>130742</v>
      </c>
      <c r="H20" s="18">
        <v>48525</v>
      </c>
      <c r="I20" s="18">
        <v>297116</v>
      </c>
      <c r="J20" s="18">
        <v>345641</v>
      </c>
      <c r="K20" s="17">
        <v>34713</v>
      </c>
      <c r="L20" s="18">
        <v>12957</v>
      </c>
      <c r="M20" s="19">
        <v>47670</v>
      </c>
      <c r="N20" s="18">
        <v>139866</v>
      </c>
      <c r="O20" s="18">
        <v>196001</v>
      </c>
      <c r="P20" s="18">
        <v>335867</v>
      </c>
      <c r="Q20" s="17">
        <v>55899</v>
      </c>
      <c r="R20" s="18">
        <v>90585</v>
      </c>
      <c r="S20" s="19">
        <v>146484</v>
      </c>
      <c r="T20" s="18">
        <v>6577</v>
      </c>
      <c r="U20" s="18">
        <v>8848</v>
      </c>
      <c r="V20" s="18">
        <v>15425</v>
      </c>
      <c r="W20" s="17">
        <v>604650</v>
      </c>
      <c r="X20" s="18">
        <v>661963</v>
      </c>
      <c r="Y20" s="19">
        <v>1266613</v>
      </c>
    </row>
    <row r="21" spans="1:25" x14ac:dyDescent="0.2">
      <c r="A21" s="79" t="s">
        <v>23</v>
      </c>
      <c r="B21" s="17">
        <v>349434</v>
      </c>
      <c r="C21" s="18">
        <v>241328</v>
      </c>
      <c r="D21" s="18">
        <v>590762</v>
      </c>
      <c r="E21" s="17">
        <v>63291</v>
      </c>
      <c r="F21" s="18">
        <v>50900</v>
      </c>
      <c r="G21" s="19">
        <v>114191</v>
      </c>
      <c r="H21" s="18">
        <v>36682</v>
      </c>
      <c r="I21" s="18">
        <v>223556</v>
      </c>
      <c r="J21" s="18">
        <v>260238</v>
      </c>
      <c r="K21" s="17">
        <v>38212</v>
      </c>
      <c r="L21" s="18">
        <v>10655</v>
      </c>
      <c r="M21" s="19">
        <v>48867</v>
      </c>
      <c r="N21" s="18">
        <v>100134</v>
      </c>
      <c r="O21" s="18">
        <v>148855</v>
      </c>
      <c r="P21" s="18">
        <v>248989</v>
      </c>
      <c r="Q21" s="17">
        <v>32380</v>
      </c>
      <c r="R21" s="18">
        <v>55818</v>
      </c>
      <c r="S21" s="19">
        <v>88198</v>
      </c>
      <c r="T21" s="18">
        <v>4381</v>
      </c>
      <c r="U21" s="18">
        <v>5054</v>
      </c>
      <c r="V21" s="18">
        <v>9435</v>
      </c>
      <c r="W21" s="17">
        <v>499929</v>
      </c>
      <c r="X21" s="18">
        <v>515496</v>
      </c>
      <c r="Y21" s="19">
        <v>1015425</v>
      </c>
    </row>
    <row r="22" spans="1:25" x14ac:dyDescent="0.2">
      <c r="A22" s="79" t="s">
        <v>24</v>
      </c>
      <c r="B22" s="17">
        <v>48792</v>
      </c>
      <c r="C22" s="18">
        <v>42235</v>
      </c>
      <c r="D22" s="18">
        <v>91027</v>
      </c>
      <c r="E22" s="17">
        <v>10620</v>
      </c>
      <c r="F22" s="18">
        <v>10448</v>
      </c>
      <c r="G22" s="19">
        <v>21068</v>
      </c>
      <c r="H22" s="18">
        <v>6908</v>
      </c>
      <c r="I22" s="18">
        <v>37169</v>
      </c>
      <c r="J22" s="18">
        <v>44077</v>
      </c>
      <c r="K22" s="17">
        <v>5629</v>
      </c>
      <c r="L22" s="18">
        <v>2176</v>
      </c>
      <c r="M22" s="19">
        <v>7805</v>
      </c>
      <c r="N22" s="18">
        <v>12050</v>
      </c>
      <c r="O22" s="18">
        <v>17393</v>
      </c>
      <c r="P22" s="18">
        <v>29443</v>
      </c>
      <c r="Q22" s="17">
        <v>3897</v>
      </c>
      <c r="R22" s="18">
        <v>5777</v>
      </c>
      <c r="S22" s="19">
        <v>9674</v>
      </c>
      <c r="T22" s="18">
        <v>801</v>
      </c>
      <c r="U22" s="18">
        <v>1037</v>
      </c>
      <c r="V22" s="18">
        <v>1838</v>
      </c>
      <c r="W22" s="17">
        <v>70937</v>
      </c>
      <c r="X22" s="18">
        <v>78167</v>
      </c>
      <c r="Y22" s="19">
        <v>149104</v>
      </c>
    </row>
    <row r="23" spans="1:25" x14ac:dyDescent="0.2">
      <c r="A23" s="79" t="s">
        <v>25</v>
      </c>
      <c r="B23" s="17">
        <v>148069</v>
      </c>
      <c r="C23" s="18">
        <v>129740</v>
      </c>
      <c r="D23" s="18">
        <v>277809</v>
      </c>
      <c r="E23" s="17">
        <v>35311</v>
      </c>
      <c r="F23" s="18">
        <v>33260</v>
      </c>
      <c r="G23" s="19">
        <v>68571</v>
      </c>
      <c r="H23" s="18">
        <v>21486</v>
      </c>
      <c r="I23" s="18">
        <v>116968</v>
      </c>
      <c r="J23" s="18">
        <v>138454</v>
      </c>
      <c r="K23" s="17">
        <v>17929</v>
      </c>
      <c r="L23" s="18">
        <v>6464</v>
      </c>
      <c r="M23" s="19">
        <v>24393</v>
      </c>
      <c r="N23" s="18">
        <v>57035</v>
      </c>
      <c r="O23" s="18">
        <v>80067</v>
      </c>
      <c r="P23" s="18">
        <v>137102</v>
      </c>
      <c r="Q23" s="17">
        <v>20103</v>
      </c>
      <c r="R23" s="18">
        <v>24644</v>
      </c>
      <c r="S23" s="19">
        <v>44747</v>
      </c>
      <c r="T23" s="18">
        <v>2585</v>
      </c>
      <c r="U23" s="18">
        <v>4128</v>
      </c>
      <c r="V23" s="18">
        <v>6713</v>
      </c>
      <c r="W23" s="17">
        <v>236502</v>
      </c>
      <c r="X23" s="18">
        <v>264738</v>
      </c>
      <c r="Y23" s="19">
        <v>501240</v>
      </c>
    </row>
    <row r="24" spans="1:25" x14ac:dyDescent="0.2">
      <c r="A24" s="79" t="s">
        <v>26</v>
      </c>
      <c r="B24" s="17">
        <v>386339</v>
      </c>
      <c r="C24" s="18">
        <v>227708</v>
      </c>
      <c r="D24" s="18">
        <v>614047</v>
      </c>
      <c r="E24" s="17">
        <v>68301</v>
      </c>
      <c r="F24" s="18">
        <v>43084</v>
      </c>
      <c r="G24" s="19">
        <v>111385</v>
      </c>
      <c r="H24" s="18">
        <v>35959</v>
      </c>
      <c r="I24" s="18">
        <v>293473</v>
      </c>
      <c r="J24" s="18">
        <v>329432</v>
      </c>
      <c r="K24" s="17">
        <v>42182</v>
      </c>
      <c r="L24" s="18">
        <v>12994</v>
      </c>
      <c r="M24" s="19">
        <v>55176</v>
      </c>
      <c r="N24" s="18">
        <v>121480</v>
      </c>
      <c r="O24" s="18">
        <v>169106</v>
      </c>
      <c r="P24" s="18">
        <v>290586</v>
      </c>
      <c r="Q24" s="17">
        <v>62265</v>
      </c>
      <c r="R24" s="18">
        <v>81018</v>
      </c>
      <c r="S24" s="19">
        <v>143283</v>
      </c>
      <c r="T24" s="18">
        <v>6026</v>
      </c>
      <c r="U24" s="18">
        <v>8305</v>
      </c>
      <c r="V24" s="18">
        <v>14331</v>
      </c>
      <c r="W24" s="17">
        <v>576487</v>
      </c>
      <c r="X24" s="18">
        <v>601986</v>
      </c>
      <c r="Y24" s="19">
        <v>1178473</v>
      </c>
    </row>
    <row r="25" spans="1:25" x14ac:dyDescent="0.2">
      <c r="A25" s="79" t="s">
        <v>27</v>
      </c>
      <c r="B25" s="17">
        <v>146361</v>
      </c>
      <c r="C25" s="18">
        <v>99919</v>
      </c>
      <c r="D25" s="18">
        <v>246280</v>
      </c>
      <c r="E25" s="17">
        <v>30055</v>
      </c>
      <c r="F25" s="18">
        <v>26243</v>
      </c>
      <c r="G25" s="19">
        <v>56298</v>
      </c>
      <c r="H25" s="18">
        <v>15201</v>
      </c>
      <c r="I25" s="18">
        <v>99623</v>
      </c>
      <c r="J25" s="18">
        <v>114824</v>
      </c>
      <c r="K25" s="17">
        <v>18913</v>
      </c>
      <c r="L25" s="18">
        <v>7581</v>
      </c>
      <c r="M25" s="19">
        <v>26494</v>
      </c>
      <c r="N25" s="18">
        <v>44013</v>
      </c>
      <c r="O25" s="18">
        <v>63182</v>
      </c>
      <c r="P25" s="18">
        <v>107195</v>
      </c>
      <c r="Q25" s="17">
        <v>14396</v>
      </c>
      <c r="R25" s="18">
        <v>20675</v>
      </c>
      <c r="S25" s="19">
        <v>35071</v>
      </c>
      <c r="T25" s="18">
        <v>1956</v>
      </c>
      <c r="U25" s="18">
        <v>2672</v>
      </c>
      <c r="V25" s="18">
        <v>4628</v>
      </c>
      <c r="W25" s="17">
        <v>217462</v>
      </c>
      <c r="X25" s="18">
        <v>221326</v>
      </c>
      <c r="Y25" s="19">
        <v>438788</v>
      </c>
    </row>
    <row r="26" spans="1:25" x14ac:dyDescent="0.2">
      <c r="A26" s="80" t="s">
        <v>28</v>
      </c>
      <c r="B26" s="17">
        <v>5766858</v>
      </c>
      <c r="C26" s="18">
        <v>5011363</v>
      </c>
      <c r="D26" s="18">
        <v>10778221</v>
      </c>
      <c r="E26" s="17">
        <v>624962</v>
      </c>
      <c r="F26" s="18">
        <v>558829</v>
      </c>
      <c r="G26" s="19">
        <v>1183791</v>
      </c>
      <c r="H26" s="18">
        <v>597341</v>
      </c>
      <c r="I26" s="18">
        <v>3661688</v>
      </c>
      <c r="J26" s="18">
        <v>4259029</v>
      </c>
      <c r="K26" s="17">
        <v>527252</v>
      </c>
      <c r="L26" s="18">
        <v>190927</v>
      </c>
      <c r="M26" s="19">
        <v>718179</v>
      </c>
      <c r="N26" s="18">
        <v>1112325</v>
      </c>
      <c r="O26" s="18">
        <v>1695556</v>
      </c>
      <c r="P26" s="18">
        <v>2807881</v>
      </c>
      <c r="Q26" s="17">
        <v>329608</v>
      </c>
      <c r="R26" s="18">
        <v>558386</v>
      </c>
      <c r="S26" s="19">
        <v>887994</v>
      </c>
      <c r="T26" s="18">
        <v>60517</v>
      </c>
      <c r="U26" s="18">
        <v>105620</v>
      </c>
      <c r="V26" s="18">
        <v>166137</v>
      </c>
      <c r="W26" s="17">
        <v>7428121</v>
      </c>
      <c r="X26" s="18">
        <v>8213146</v>
      </c>
      <c r="Y26" s="19">
        <v>15641267</v>
      </c>
    </row>
    <row r="27" spans="1:25" x14ac:dyDescent="0.2">
      <c r="A27" s="79" t="s">
        <v>29</v>
      </c>
      <c r="B27" s="17">
        <v>175301</v>
      </c>
      <c r="C27" s="18">
        <v>85212</v>
      </c>
      <c r="D27" s="18">
        <v>260513</v>
      </c>
      <c r="E27" s="17">
        <v>11352</v>
      </c>
      <c r="F27" s="18">
        <v>4323</v>
      </c>
      <c r="G27" s="19">
        <v>15675</v>
      </c>
      <c r="H27" s="18">
        <v>8102</v>
      </c>
      <c r="I27" s="18">
        <v>135766</v>
      </c>
      <c r="J27" s="18">
        <v>143868</v>
      </c>
      <c r="K27" s="17">
        <v>3456</v>
      </c>
      <c r="L27" s="18">
        <v>1462</v>
      </c>
      <c r="M27" s="19">
        <v>4918</v>
      </c>
      <c r="N27" s="18" t="s">
        <v>30</v>
      </c>
      <c r="O27" s="18" t="s">
        <v>30</v>
      </c>
      <c r="P27" s="18" t="s">
        <v>30</v>
      </c>
      <c r="Q27" s="17" t="s">
        <v>30</v>
      </c>
      <c r="R27" s="18" t="s">
        <v>30</v>
      </c>
      <c r="S27" s="19" t="s">
        <v>30</v>
      </c>
      <c r="T27" s="18">
        <v>1167</v>
      </c>
      <c r="U27" s="18">
        <v>2313</v>
      </c>
      <c r="V27" s="18">
        <v>3480</v>
      </c>
      <c r="W27" s="17">
        <v>193526</v>
      </c>
      <c r="X27" s="18">
        <v>206270</v>
      </c>
      <c r="Y27" s="19">
        <v>399796</v>
      </c>
    </row>
    <row r="28" spans="1:25" x14ac:dyDescent="0.2">
      <c r="A28" s="79" t="s">
        <v>31</v>
      </c>
      <c r="B28" s="17">
        <v>254</v>
      </c>
      <c r="C28" s="18">
        <v>149</v>
      </c>
      <c r="D28" s="18">
        <v>403</v>
      </c>
      <c r="E28" s="17">
        <v>63</v>
      </c>
      <c r="F28" s="18">
        <v>15</v>
      </c>
      <c r="G28" s="19">
        <v>78</v>
      </c>
      <c r="H28" s="18">
        <v>22</v>
      </c>
      <c r="I28" s="18">
        <v>139</v>
      </c>
      <c r="J28" s="18">
        <v>161</v>
      </c>
      <c r="K28" s="17">
        <v>77</v>
      </c>
      <c r="L28" s="18">
        <v>19</v>
      </c>
      <c r="M28" s="19">
        <v>96</v>
      </c>
      <c r="N28" s="18" t="s">
        <v>30</v>
      </c>
      <c r="O28" s="18" t="s">
        <v>30</v>
      </c>
      <c r="P28" s="18" t="s">
        <v>30</v>
      </c>
      <c r="Q28" s="17" t="s">
        <v>30</v>
      </c>
      <c r="R28" s="18" t="s">
        <v>30</v>
      </c>
      <c r="S28" s="19" t="s">
        <v>30</v>
      </c>
      <c r="T28" s="18">
        <v>8</v>
      </c>
      <c r="U28" s="18">
        <v>46</v>
      </c>
      <c r="V28" s="18">
        <v>54</v>
      </c>
      <c r="W28" s="17">
        <v>423</v>
      </c>
      <c r="X28" s="18">
        <v>366</v>
      </c>
      <c r="Y28" s="19">
        <v>789</v>
      </c>
    </row>
    <row r="29" spans="1:25" x14ac:dyDescent="0.2">
      <c r="A29" s="81" t="s">
        <v>32</v>
      </c>
      <c r="B29" s="20">
        <v>5942413</v>
      </c>
      <c r="C29" s="21">
        <v>5096724</v>
      </c>
      <c r="D29" s="21">
        <v>11039137</v>
      </c>
      <c r="E29" s="20">
        <v>636377</v>
      </c>
      <c r="F29" s="21">
        <v>563167</v>
      </c>
      <c r="G29" s="22">
        <v>1199544</v>
      </c>
      <c r="H29" s="21">
        <v>605465</v>
      </c>
      <c r="I29" s="21">
        <v>3797593</v>
      </c>
      <c r="J29" s="21">
        <v>4403058</v>
      </c>
      <c r="K29" s="20">
        <v>530785</v>
      </c>
      <c r="L29" s="21">
        <v>192408</v>
      </c>
      <c r="M29" s="22">
        <v>723193</v>
      </c>
      <c r="N29" s="21">
        <v>1112325</v>
      </c>
      <c r="O29" s="21">
        <v>1695556</v>
      </c>
      <c r="P29" s="21">
        <v>2807881</v>
      </c>
      <c r="Q29" s="20">
        <v>329608</v>
      </c>
      <c r="R29" s="21">
        <v>558386</v>
      </c>
      <c r="S29" s="22">
        <v>887994</v>
      </c>
      <c r="T29" s="21">
        <v>61692</v>
      </c>
      <c r="U29" s="21">
        <v>107979</v>
      </c>
      <c r="V29" s="21">
        <v>169671</v>
      </c>
      <c r="W29" s="20">
        <v>7622070</v>
      </c>
      <c r="X29" s="21">
        <v>8419782</v>
      </c>
      <c r="Y29" s="22">
        <v>16041852</v>
      </c>
    </row>
    <row r="30" spans="1:25" x14ac:dyDescent="0.2">
      <c r="A30" s="23"/>
    </row>
    <row r="31" spans="1:25" x14ac:dyDescent="0.2">
      <c r="A31" s="82" t="s">
        <v>33</v>
      </c>
    </row>
  </sheetData>
  <mergeCells count="9">
    <mergeCell ref="B3:Y3"/>
    <mergeCell ref="B4:D4"/>
    <mergeCell ref="E4:G4"/>
    <mergeCell ref="H4:J4"/>
    <mergeCell ref="K4:M4"/>
    <mergeCell ref="N4:P4"/>
    <mergeCell ref="Q4:S4"/>
    <mergeCell ref="T4:V4"/>
    <mergeCell ref="W4:Y4"/>
  </mergeCells>
  <hyperlinks>
    <hyperlink ref="G2" location="Indice!B11" display="Torna all'indice"/>
  </hyperlink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1"/>
  <sheetViews>
    <sheetView showGridLines="0" workbookViewId="0">
      <selection activeCell="O2" sqref="O2"/>
    </sheetView>
  </sheetViews>
  <sheetFormatPr defaultColWidth="9.140625" defaultRowHeight="12" x14ac:dyDescent="0.2"/>
  <cols>
    <col min="1" max="1" width="20.28515625" style="12" customWidth="1"/>
    <col min="2" max="25" width="7.85546875" style="27" customWidth="1"/>
    <col min="26" max="30" width="9.140625" style="27"/>
    <col min="31" max="32" width="9.140625" style="125"/>
    <col min="33" max="16384" width="9.140625" style="46"/>
  </cols>
  <sheetData>
    <row r="2" spans="1:32" ht="12.75" x14ac:dyDescent="0.2">
      <c r="A2" s="11" t="s">
        <v>88</v>
      </c>
      <c r="K2" s="124"/>
      <c r="O2" s="2" t="s">
        <v>0</v>
      </c>
    </row>
    <row r="3" spans="1:32" x14ac:dyDescent="0.2">
      <c r="A3" s="25"/>
    </row>
    <row r="4" spans="1:32" x14ac:dyDescent="0.2">
      <c r="A4" s="213"/>
      <c r="B4" s="201" t="s">
        <v>34</v>
      </c>
      <c r="C4" s="211"/>
      <c r="D4" s="211"/>
      <c r="E4" s="201" t="s">
        <v>35</v>
      </c>
      <c r="F4" s="211"/>
      <c r="G4" s="212"/>
      <c r="H4" s="201" t="s">
        <v>36</v>
      </c>
      <c r="I4" s="211"/>
      <c r="J4" s="212"/>
      <c r="K4" s="201" t="s">
        <v>37</v>
      </c>
      <c r="L4" s="211"/>
      <c r="M4" s="211"/>
      <c r="N4" s="201" t="s">
        <v>38</v>
      </c>
      <c r="O4" s="211"/>
      <c r="P4" s="212"/>
      <c r="Q4" s="201" t="s">
        <v>39</v>
      </c>
      <c r="R4" s="211"/>
      <c r="S4" s="211"/>
      <c r="T4" s="201" t="s">
        <v>40</v>
      </c>
      <c r="U4" s="211"/>
      <c r="V4" s="212"/>
      <c r="W4" s="201" t="s">
        <v>42</v>
      </c>
      <c r="X4" s="211"/>
      <c r="Y4" s="212"/>
      <c r="Z4" s="28"/>
      <c r="AA4" s="28"/>
      <c r="AB4" s="28"/>
    </row>
    <row r="5" spans="1:32" ht="24" x14ac:dyDescent="0.2">
      <c r="A5" s="214"/>
      <c r="B5" s="133" t="s">
        <v>5</v>
      </c>
      <c r="C5" s="134" t="s">
        <v>6</v>
      </c>
      <c r="D5" s="134" t="s">
        <v>7</v>
      </c>
      <c r="E5" s="133" t="s">
        <v>5</v>
      </c>
      <c r="F5" s="134" t="s">
        <v>6</v>
      </c>
      <c r="G5" s="134" t="s">
        <v>7</v>
      </c>
      <c r="H5" s="133" t="s">
        <v>5</v>
      </c>
      <c r="I5" s="134" t="s">
        <v>6</v>
      </c>
      <c r="J5" s="134" t="s">
        <v>7</v>
      </c>
      <c r="K5" s="133" t="s">
        <v>5</v>
      </c>
      <c r="L5" s="134" t="s">
        <v>6</v>
      </c>
      <c r="M5" s="134" t="s">
        <v>7</v>
      </c>
      <c r="N5" s="133" t="s">
        <v>5</v>
      </c>
      <c r="O5" s="134" t="s">
        <v>6</v>
      </c>
      <c r="P5" s="135" t="s">
        <v>7</v>
      </c>
      <c r="Q5" s="133" t="s">
        <v>5</v>
      </c>
      <c r="R5" s="134" t="s">
        <v>6</v>
      </c>
      <c r="S5" s="134" t="s">
        <v>7</v>
      </c>
      <c r="T5" s="133" t="s">
        <v>5</v>
      </c>
      <c r="U5" s="134" t="s">
        <v>6</v>
      </c>
      <c r="V5" s="135" t="s">
        <v>7</v>
      </c>
      <c r="W5" s="133" t="s">
        <v>5</v>
      </c>
      <c r="X5" s="134" t="s">
        <v>6</v>
      </c>
      <c r="Y5" s="135" t="s">
        <v>7</v>
      </c>
      <c r="AB5" s="125"/>
      <c r="AC5" s="125"/>
      <c r="AD5" s="46"/>
      <c r="AE5" s="46"/>
      <c r="AF5" s="46"/>
    </row>
    <row r="6" spans="1:32" x14ac:dyDescent="0.2">
      <c r="A6" s="79" t="s">
        <v>8</v>
      </c>
      <c r="B6" s="30">
        <v>0.57999999999999996</v>
      </c>
      <c r="C6" s="31">
        <v>3.82</v>
      </c>
      <c r="D6" s="31">
        <v>2.1800000000000002</v>
      </c>
      <c r="E6" s="30">
        <v>3.8</v>
      </c>
      <c r="F6" s="31">
        <v>3.93</v>
      </c>
      <c r="G6" s="31">
        <v>3.87</v>
      </c>
      <c r="H6" s="30">
        <v>10.25</v>
      </c>
      <c r="I6" s="31">
        <v>3.18</v>
      </c>
      <c r="J6" s="31">
        <v>4.25</v>
      </c>
      <c r="K6" s="30">
        <v>23.05</v>
      </c>
      <c r="L6" s="31">
        <v>11.78</v>
      </c>
      <c r="M6" s="31">
        <v>19.57</v>
      </c>
      <c r="N6" s="30">
        <v>31.03</v>
      </c>
      <c r="O6" s="31">
        <v>16.7</v>
      </c>
      <c r="P6" s="32">
        <v>22.2</v>
      </c>
      <c r="Q6" s="30">
        <v>29.92</v>
      </c>
      <c r="R6" s="31">
        <v>39.049999999999997</v>
      </c>
      <c r="S6" s="31">
        <v>35.75</v>
      </c>
      <c r="T6" s="30">
        <v>0.96</v>
      </c>
      <c r="U6" s="31">
        <v>1.59</v>
      </c>
      <c r="V6" s="32">
        <v>1.39</v>
      </c>
      <c r="W6" s="30">
        <v>6.57</v>
      </c>
      <c r="X6" s="31">
        <v>8.31</v>
      </c>
      <c r="Y6" s="32">
        <v>7.5</v>
      </c>
      <c r="Z6" s="31"/>
      <c r="AA6" s="31"/>
      <c r="AB6" s="126"/>
      <c r="AC6" s="126"/>
      <c r="AD6" s="127"/>
      <c r="AE6" s="127"/>
      <c r="AF6" s="46"/>
    </row>
    <row r="7" spans="1:32" x14ac:dyDescent="0.2">
      <c r="A7" s="79" t="s">
        <v>9</v>
      </c>
      <c r="B7" s="30">
        <v>0.57999999999999996</v>
      </c>
      <c r="C7" s="31">
        <v>3.84</v>
      </c>
      <c r="D7" s="31">
        <v>2.11</v>
      </c>
      <c r="E7" s="30">
        <v>3.44</v>
      </c>
      <c r="F7" s="31">
        <v>6</v>
      </c>
      <c r="G7" s="31">
        <v>4.79</v>
      </c>
      <c r="H7" s="30">
        <v>14.96</v>
      </c>
      <c r="I7" s="31">
        <v>4.43</v>
      </c>
      <c r="J7" s="31">
        <v>5.95</v>
      </c>
      <c r="K7" s="30">
        <v>15.16</v>
      </c>
      <c r="L7" s="31">
        <v>7.06</v>
      </c>
      <c r="M7" s="31">
        <v>12.72</v>
      </c>
      <c r="N7" s="30">
        <v>26.4</v>
      </c>
      <c r="O7" s="31">
        <v>16.809999999999999</v>
      </c>
      <c r="P7" s="32">
        <v>20.23</v>
      </c>
      <c r="Q7" s="30">
        <v>29.56</v>
      </c>
      <c r="R7" s="31">
        <v>39.380000000000003</v>
      </c>
      <c r="S7" s="31">
        <v>35.9</v>
      </c>
      <c r="T7" s="30">
        <v>1.59</v>
      </c>
      <c r="U7" s="31">
        <v>0.74</v>
      </c>
      <c r="V7" s="32">
        <v>1.01</v>
      </c>
      <c r="W7" s="30">
        <v>6.38</v>
      </c>
      <c r="X7" s="31">
        <v>8.91</v>
      </c>
      <c r="Y7" s="32">
        <v>7.7</v>
      </c>
      <c r="Z7" s="31"/>
      <c r="AA7" s="31"/>
      <c r="AB7" s="126"/>
      <c r="AC7" s="126"/>
      <c r="AD7" s="127"/>
      <c r="AE7" s="127"/>
      <c r="AF7" s="46"/>
    </row>
    <row r="8" spans="1:32" x14ac:dyDescent="0.2">
      <c r="A8" s="79" t="s">
        <v>10</v>
      </c>
      <c r="B8" s="30">
        <v>0.85</v>
      </c>
      <c r="C8" s="31">
        <v>5.52</v>
      </c>
      <c r="D8" s="31">
        <v>3.03</v>
      </c>
      <c r="E8" s="30">
        <v>4.24</v>
      </c>
      <c r="F8" s="31">
        <v>5.36</v>
      </c>
      <c r="G8" s="31">
        <v>4.83</v>
      </c>
      <c r="H8" s="30">
        <v>9.34</v>
      </c>
      <c r="I8" s="31">
        <v>2.91</v>
      </c>
      <c r="J8" s="31">
        <v>3.75</v>
      </c>
      <c r="K8" s="30">
        <v>17.12</v>
      </c>
      <c r="L8" s="31">
        <v>9.0399999999999991</v>
      </c>
      <c r="M8" s="31">
        <v>14.65</v>
      </c>
      <c r="N8" s="30">
        <v>31.4</v>
      </c>
      <c r="O8" s="31">
        <v>17.86</v>
      </c>
      <c r="P8" s="32">
        <v>22.93</v>
      </c>
      <c r="Q8" s="30">
        <v>28.99</v>
      </c>
      <c r="R8" s="31">
        <v>38.96</v>
      </c>
      <c r="S8" s="31">
        <v>35.78</v>
      </c>
      <c r="T8" s="30">
        <v>1.53</v>
      </c>
      <c r="U8" s="31">
        <v>1.83</v>
      </c>
      <c r="V8" s="32">
        <v>1.74</v>
      </c>
      <c r="W8" s="30">
        <v>7.56</v>
      </c>
      <c r="X8" s="31">
        <v>10.47</v>
      </c>
      <c r="Y8" s="32">
        <v>9.11</v>
      </c>
      <c r="Z8" s="31"/>
      <c r="AA8" s="31"/>
      <c r="AB8" s="126"/>
      <c r="AC8" s="126"/>
      <c r="AD8" s="127"/>
      <c r="AE8" s="127"/>
      <c r="AF8" s="46"/>
    </row>
    <row r="9" spans="1:32" x14ac:dyDescent="0.2">
      <c r="A9" s="79" t="s">
        <v>11</v>
      </c>
      <c r="B9" s="30">
        <v>0.89</v>
      </c>
      <c r="C9" s="31">
        <v>4.45</v>
      </c>
      <c r="D9" s="31">
        <v>2.65</v>
      </c>
      <c r="E9" s="30">
        <v>5.38</v>
      </c>
      <c r="F9" s="31">
        <v>5.63</v>
      </c>
      <c r="G9" s="31">
        <v>5.5</v>
      </c>
      <c r="H9" s="30">
        <v>11.63</v>
      </c>
      <c r="I9" s="31">
        <v>3.57</v>
      </c>
      <c r="J9" s="31">
        <v>4.74</v>
      </c>
      <c r="K9" s="30">
        <v>26.16</v>
      </c>
      <c r="L9" s="31">
        <v>15.57</v>
      </c>
      <c r="M9" s="31">
        <v>23.48</v>
      </c>
      <c r="N9" s="30">
        <v>27.75</v>
      </c>
      <c r="O9" s="31">
        <v>15.04</v>
      </c>
      <c r="P9" s="32">
        <v>19.93</v>
      </c>
      <c r="Q9" s="30">
        <v>27.6</v>
      </c>
      <c r="R9" s="31">
        <v>35.92</v>
      </c>
      <c r="S9" s="31">
        <v>33.11</v>
      </c>
      <c r="T9" s="30">
        <v>1.23</v>
      </c>
      <c r="U9" s="31">
        <v>1.75</v>
      </c>
      <c r="V9" s="32">
        <v>1.58</v>
      </c>
      <c r="W9" s="30">
        <v>7.05</v>
      </c>
      <c r="X9" s="31">
        <v>8.86</v>
      </c>
      <c r="Y9" s="32">
        <v>8.01</v>
      </c>
      <c r="Z9" s="31"/>
      <c r="AA9" s="31"/>
      <c r="AB9" s="126"/>
      <c r="AC9" s="126"/>
      <c r="AD9" s="127"/>
      <c r="AE9" s="127"/>
      <c r="AF9" s="46"/>
    </row>
    <row r="10" spans="1:32" x14ac:dyDescent="0.2">
      <c r="A10" s="79" t="s">
        <v>12</v>
      </c>
      <c r="B10" s="30">
        <v>0.83</v>
      </c>
      <c r="C10" s="31">
        <v>4.91</v>
      </c>
      <c r="D10" s="31">
        <v>2.88</v>
      </c>
      <c r="E10" s="30">
        <v>4.09</v>
      </c>
      <c r="F10" s="31">
        <v>4.49</v>
      </c>
      <c r="G10" s="31">
        <v>4.29</v>
      </c>
      <c r="H10" s="30">
        <v>13.45</v>
      </c>
      <c r="I10" s="31">
        <v>4.08</v>
      </c>
      <c r="J10" s="31">
        <v>5.46</v>
      </c>
      <c r="K10" s="30">
        <v>27.09</v>
      </c>
      <c r="L10" s="31">
        <v>14.1</v>
      </c>
      <c r="M10" s="31">
        <v>23.72</v>
      </c>
      <c r="N10" s="30">
        <v>34.69</v>
      </c>
      <c r="O10" s="31">
        <v>22.24</v>
      </c>
      <c r="P10" s="32">
        <v>27.27</v>
      </c>
      <c r="Q10" s="30">
        <v>21.24</v>
      </c>
      <c r="R10" s="31">
        <v>31.54</v>
      </c>
      <c r="S10" s="31">
        <v>27.83</v>
      </c>
      <c r="T10" s="30">
        <v>0.69</v>
      </c>
      <c r="U10" s="31">
        <v>1.02</v>
      </c>
      <c r="V10" s="32">
        <v>0.91</v>
      </c>
      <c r="W10" s="30">
        <v>7.16</v>
      </c>
      <c r="X10" s="31">
        <v>8.94</v>
      </c>
      <c r="Y10" s="32">
        <v>8.1</v>
      </c>
      <c r="Z10" s="31"/>
      <c r="AA10" s="31"/>
      <c r="AB10" s="126"/>
      <c r="AC10" s="126"/>
      <c r="AD10" s="127"/>
      <c r="AE10" s="127"/>
      <c r="AF10" s="46"/>
    </row>
    <row r="11" spans="1:32" s="42" customFormat="1" x14ac:dyDescent="0.2">
      <c r="A11" s="80" t="s">
        <v>13</v>
      </c>
      <c r="B11" s="33">
        <v>0.63</v>
      </c>
      <c r="C11" s="34">
        <v>4.49</v>
      </c>
      <c r="D11" s="34">
        <v>2.41</v>
      </c>
      <c r="E11" s="33">
        <v>3.93</v>
      </c>
      <c r="F11" s="34">
        <v>5.03</v>
      </c>
      <c r="G11" s="34">
        <v>4.4400000000000004</v>
      </c>
      <c r="H11" s="33">
        <v>13.54</v>
      </c>
      <c r="I11" s="34">
        <v>3.71</v>
      </c>
      <c r="J11" s="34">
        <v>4.99</v>
      </c>
      <c r="K11" s="33">
        <v>22.95</v>
      </c>
      <c r="L11" s="34">
        <v>17.72</v>
      </c>
      <c r="M11" s="34">
        <v>21.69</v>
      </c>
      <c r="N11" s="33">
        <v>25.46</v>
      </c>
      <c r="O11" s="34">
        <v>14.64</v>
      </c>
      <c r="P11" s="35">
        <v>18.7</v>
      </c>
      <c r="Q11" s="33">
        <v>24.79</v>
      </c>
      <c r="R11" s="34">
        <v>38.85</v>
      </c>
      <c r="S11" s="34">
        <v>34.200000000000003</v>
      </c>
      <c r="T11" s="33">
        <v>1.0900000000000001</v>
      </c>
      <c r="U11" s="34">
        <v>1.39</v>
      </c>
      <c r="V11" s="35">
        <v>1.29</v>
      </c>
      <c r="W11" s="33">
        <v>6.44</v>
      </c>
      <c r="X11" s="34">
        <v>9.02</v>
      </c>
      <c r="Y11" s="35">
        <v>7.77</v>
      </c>
      <c r="Z11" s="34"/>
      <c r="AA11" s="34"/>
      <c r="AB11" s="40"/>
      <c r="AC11" s="40"/>
      <c r="AD11" s="41"/>
      <c r="AE11" s="41"/>
    </row>
    <row r="12" spans="1:32" x14ac:dyDescent="0.2">
      <c r="A12" s="79" t="s">
        <v>14</v>
      </c>
      <c r="B12" s="30">
        <v>0.86</v>
      </c>
      <c r="C12" s="31">
        <v>4.91</v>
      </c>
      <c r="D12" s="31">
        <v>2.8</v>
      </c>
      <c r="E12" s="30">
        <v>3.27</v>
      </c>
      <c r="F12" s="31">
        <v>3.21</v>
      </c>
      <c r="G12" s="31">
        <v>3.24</v>
      </c>
      <c r="H12" s="30">
        <v>11.46</v>
      </c>
      <c r="I12" s="31">
        <v>3.56</v>
      </c>
      <c r="J12" s="31">
        <v>4.5999999999999996</v>
      </c>
      <c r="K12" s="30">
        <v>23.06</v>
      </c>
      <c r="L12" s="31">
        <v>15.88</v>
      </c>
      <c r="M12" s="31">
        <v>20.92</v>
      </c>
      <c r="N12" s="30">
        <v>25.39</v>
      </c>
      <c r="O12" s="31">
        <v>12.37</v>
      </c>
      <c r="P12" s="32">
        <v>17.09</v>
      </c>
      <c r="Q12" s="30">
        <v>27.43</v>
      </c>
      <c r="R12" s="31">
        <v>36.83</v>
      </c>
      <c r="S12" s="31">
        <v>33.81</v>
      </c>
      <c r="T12" s="30">
        <v>1.08</v>
      </c>
      <c r="U12" s="31">
        <v>0.83</v>
      </c>
      <c r="V12" s="32">
        <v>0.9</v>
      </c>
      <c r="W12" s="30">
        <v>6.66</v>
      </c>
      <c r="X12" s="31">
        <v>8.86</v>
      </c>
      <c r="Y12" s="32">
        <v>7.83</v>
      </c>
      <c r="Z12" s="31"/>
      <c r="AA12" s="31"/>
      <c r="AB12" s="126"/>
      <c r="AC12" s="126"/>
      <c r="AD12" s="127"/>
      <c r="AE12" s="127"/>
      <c r="AF12" s="46"/>
    </row>
    <row r="13" spans="1:32" x14ac:dyDescent="0.2">
      <c r="A13" s="79" t="s">
        <v>15</v>
      </c>
      <c r="B13" s="30">
        <v>0.54</v>
      </c>
      <c r="C13" s="31">
        <v>3.04</v>
      </c>
      <c r="D13" s="31">
        <v>1.82</v>
      </c>
      <c r="E13" s="30">
        <v>5.6</v>
      </c>
      <c r="F13" s="31">
        <v>5.14</v>
      </c>
      <c r="G13" s="31">
        <v>5.35</v>
      </c>
      <c r="H13" s="30">
        <v>9.4600000000000009</v>
      </c>
      <c r="I13" s="31">
        <v>3.33</v>
      </c>
      <c r="J13" s="31">
        <v>4.3499999999999996</v>
      </c>
      <c r="K13" s="30">
        <v>22.52</v>
      </c>
      <c r="L13" s="31">
        <v>16.8</v>
      </c>
      <c r="M13" s="31">
        <v>20.91</v>
      </c>
      <c r="N13" s="30">
        <v>27.91</v>
      </c>
      <c r="O13" s="31">
        <v>15.44</v>
      </c>
      <c r="P13" s="32">
        <v>20.23</v>
      </c>
      <c r="Q13" s="30">
        <v>25.58</v>
      </c>
      <c r="R13" s="31">
        <v>36.25</v>
      </c>
      <c r="S13" s="31">
        <v>32.770000000000003</v>
      </c>
      <c r="T13" s="30">
        <v>1.01</v>
      </c>
      <c r="U13" s="31">
        <v>1.1399999999999999</v>
      </c>
      <c r="V13" s="32">
        <v>1.1000000000000001</v>
      </c>
      <c r="W13" s="30">
        <v>6.84</v>
      </c>
      <c r="X13" s="31">
        <v>7.77</v>
      </c>
      <c r="Y13" s="32">
        <v>7.34</v>
      </c>
      <c r="Z13" s="31"/>
      <c r="AA13" s="31"/>
      <c r="AB13" s="126"/>
      <c r="AC13" s="126"/>
      <c r="AD13" s="127"/>
      <c r="AE13" s="127"/>
      <c r="AF13" s="46"/>
    </row>
    <row r="14" spans="1:32" x14ac:dyDescent="0.2">
      <c r="A14" s="79" t="s">
        <v>16</v>
      </c>
      <c r="B14" s="30">
        <v>0.63</v>
      </c>
      <c r="C14" s="31">
        <v>3.84</v>
      </c>
      <c r="D14" s="31">
        <v>2.15</v>
      </c>
      <c r="E14" s="30">
        <v>3.81</v>
      </c>
      <c r="F14" s="31">
        <v>4.93</v>
      </c>
      <c r="G14" s="31">
        <v>4.38</v>
      </c>
      <c r="H14" s="30">
        <v>10.5</v>
      </c>
      <c r="I14" s="31">
        <v>3.2</v>
      </c>
      <c r="J14" s="31">
        <v>4.22</v>
      </c>
      <c r="K14" s="30">
        <v>19.89</v>
      </c>
      <c r="L14" s="31">
        <v>13.64</v>
      </c>
      <c r="M14" s="31">
        <v>18.2</v>
      </c>
      <c r="N14" s="30">
        <v>25.8</v>
      </c>
      <c r="O14" s="31">
        <v>14.94</v>
      </c>
      <c r="P14" s="32">
        <v>18.97</v>
      </c>
      <c r="Q14" s="30">
        <v>28.25</v>
      </c>
      <c r="R14" s="31">
        <v>41.04</v>
      </c>
      <c r="S14" s="31">
        <v>37.119999999999997</v>
      </c>
      <c r="T14" s="30">
        <v>1</v>
      </c>
      <c r="U14" s="31">
        <v>1.58</v>
      </c>
      <c r="V14" s="32">
        <v>1.38</v>
      </c>
      <c r="W14" s="30">
        <v>7.07</v>
      </c>
      <c r="X14" s="31">
        <v>9.1300000000000008</v>
      </c>
      <c r="Y14" s="32">
        <v>8.16</v>
      </c>
      <c r="Z14" s="31"/>
      <c r="AA14" s="31"/>
      <c r="AB14" s="126"/>
      <c r="AC14" s="126"/>
      <c r="AD14" s="127"/>
      <c r="AE14" s="127"/>
      <c r="AF14" s="46"/>
    </row>
    <row r="15" spans="1:32" x14ac:dyDescent="0.2">
      <c r="A15" s="79" t="s">
        <v>17</v>
      </c>
      <c r="B15" s="30">
        <v>0.6</v>
      </c>
      <c r="C15" s="31">
        <v>3.04</v>
      </c>
      <c r="D15" s="31">
        <v>1.75</v>
      </c>
      <c r="E15" s="30">
        <v>5.15</v>
      </c>
      <c r="F15" s="31">
        <v>6.63</v>
      </c>
      <c r="G15" s="31">
        <v>5.87</v>
      </c>
      <c r="H15" s="30">
        <v>10.55</v>
      </c>
      <c r="I15" s="31">
        <v>3.39</v>
      </c>
      <c r="J15" s="31">
        <v>4.42</v>
      </c>
      <c r="K15" s="30">
        <v>15.77</v>
      </c>
      <c r="L15" s="31">
        <v>11.64</v>
      </c>
      <c r="M15" s="31">
        <v>14.83</v>
      </c>
      <c r="N15" s="30">
        <v>21.89</v>
      </c>
      <c r="O15" s="31">
        <v>15.67</v>
      </c>
      <c r="P15" s="32">
        <v>17.899999999999999</v>
      </c>
      <c r="Q15" s="30">
        <v>24.41</v>
      </c>
      <c r="R15" s="31">
        <v>38.840000000000003</v>
      </c>
      <c r="S15" s="31">
        <v>34.72</v>
      </c>
      <c r="T15" s="30">
        <v>1.28</v>
      </c>
      <c r="U15" s="31">
        <v>1.73</v>
      </c>
      <c r="V15" s="32">
        <v>1.59</v>
      </c>
      <c r="W15" s="30">
        <v>8.33</v>
      </c>
      <c r="X15" s="31">
        <v>11.14</v>
      </c>
      <c r="Y15" s="32">
        <v>9.8000000000000007</v>
      </c>
      <c r="Z15" s="31"/>
      <c r="AA15" s="31"/>
      <c r="AB15" s="126"/>
      <c r="AC15" s="126"/>
      <c r="AD15" s="127"/>
      <c r="AE15" s="127"/>
      <c r="AF15" s="46"/>
    </row>
    <row r="16" spans="1:32" x14ac:dyDescent="0.2">
      <c r="A16" s="79" t="s">
        <v>18</v>
      </c>
      <c r="B16" s="30">
        <v>0.7</v>
      </c>
      <c r="C16" s="31">
        <v>3.02</v>
      </c>
      <c r="D16" s="31">
        <v>1.83</v>
      </c>
      <c r="E16" s="30">
        <v>4.4400000000000004</v>
      </c>
      <c r="F16" s="31">
        <v>4.79</v>
      </c>
      <c r="G16" s="31">
        <v>4.63</v>
      </c>
      <c r="H16" s="30">
        <v>11.37</v>
      </c>
      <c r="I16" s="31">
        <v>3.52</v>
      </c>
      <c r="J16" s="31">
        <v>4.67</v>
      </c>
      <c r="K16" s="30">
        <v>17.559999999999999</v>
      </c>
      <c r="L16" s="31">
        <v>12.46</v>
      </c>
      <c r="M16" s="31">
        <v>16.23</v>
      </c>
      <c r="N16" s="30">
        <v>26.65</v>
      </c>
      <c r="O16" s="31">
        <v>15.85</v>
      </c>
      <c r="P16" s="32">
        <v>19.91</v>
      </c>
      <c r="Q16" s="30">
        <v>23.68</v>
      </c>
      <c r="R16" s="31">
        <v>39.64</v>
      </c>
      <c r="S16" s="31">
        <v>34.369999999999997</v>
      </c>
      <c r="T16" s="30">
        <v>0.9</v>
      </c>
      <c r="U16" s="31">
        <v>1.64</v>
      </c>
      <c r="V16" s="32">
        <v>1.41</v>
      </c>
      <c r="W16" s="30">
        <v>8.14</v>
      </c>
      <c r="X16" s="31">
        <v>9.4600000000000009</v>
      </c>
      <c r="Y16" s="32">
        <v>8.83</v>
      </c>
      <c r="Z16" s="31"/>
      <c r="AA16" s="31"/>
      <c r="AB16" s="126"/>
      <c r="AC16" s="126"/>
      <c r="AD16" s="127"/>
      <c r="AE16" s="127"/>
      <c r="AF16" s="46"/>
    </row>
    <row r="17" spans="1:31" s="46" customFormat="1" x14ac:dyDescent="0.2">
      <c r="A17" s="79" t="s">
        <v>19</v>
      </c>
      <c r="B17" s="30">
        <v>0.85</v>
      </c>
      <c r="C17" s="31">
        <v>3.44</v>
      </c>
      <c r="D17" s="31">
        <v>1.99</v>
      </c>
      <c r="E17" s="30">
        <v>3.92</v>
      </c>
      <c r="F17" s="31">
        <v>5.35</v>
      </c>
      <c r="G17" s="31">
        <v>4.58</v>
      </c>
      <c r="H17" s="30">
        <v>12.86</v>
      </c>
      <c r="I17" s="31">
        <v>3.76</v>
      </c>
      <c r="J17" s="31">
        <v>4.95</v>
      </c>
      <c r="K17" s="30">
        <v>26.34</v>
      </c>
      <c r="L17" s="31">
        <v>18.59</v>
      </c>
      <c r="M17" s="31">
        <v>24.24</v>
      </c>
      <c r="N17" s="30">
        <v>31.52</v>
      </c>
      <c r="O17" s="31">
        <v>21.37</v>
      </c>
      <c r="P17" s="32">
        <v>25.44</v>
      </c>
      <c r="Q17" s="30">
        <v>30.95</v>
      </c>
      <c r="R17" s="31">
        <v>42.56</v>
      </c>
      <c r="S17" s="31">
        <v>38.61</v>
      </c>
      <c r="T17" s="30">
        <v>2.2400000000000002</v>
      </c>
      <c r="U17" s="31">
        <v>2.62</v>
      </c>
      <c r="V17" s="32">
        <v>2.48</v>
      </c>
      <c r="W17" s="30">
        <v>10.75</v>
      </c>
      <c r="X17" s="31">
        <v>13.51</v>
      </c>
      <c r="Y17" s="32">
        <v>12.2</v>
      </c>
      <c r="Z17" s="31"/>
      <c r="AA17" s="31"/>
      <c r="AB17" s="126"/>
      <c r="AC17" s="126"/>
      <c r="AD17" s="127"/>
      <c r="AE17" s="127"/>
    </row>
    <row r="18" spans="1:31" s="46" customFormat="1" x14ac:dyDescent="0.2">
      <c r="A18" s="79" t="s">
        <v>20</v>
      </c>
      <c r="B18" s="30">
        <v>1.94</v>
      </c>
      <c r="C18" s="31">
        <v>3.94</v>
      </c>
      <c r="D18" s="31">
        <v>2.85</v>
      </c>
      <c r="E18" s="30">
        <v>4.25</v>
      </c>
      <c r="F18" s="31">
        <v>4.4400000000000004</v>
      </c>
      <c r="G18" s="31">
        <v>4.34</v>
      </c>
      <c r="H18" s="30">
        <v>13.01</v>
      </c>
      <c r="I18" s="31">
        <v>4.78</v>
      </c>
      <c r="J18" s="31">
        <v>5.92</v>
      </c>
      <c r="K18" s="30">
        <v>21.22</v>
      </c>
      <c r="L18" s="31">
        <v>12.73</v>
      </c>
      <c r="M18" s="31">
        <v>18.55</v>
      </c>
      <c r="N18" s="30">
        <v>32.549999999999997</v>
      </c>
      <c r="O18" s="31">
        <v>22.8</v>
      </c>
      <c r="P18" s="32">
        <v>26.74</v>
      </c>
      <c r="Q18" s="30">
        <v>24.5</v>
      </c>
      <c r="R18" s="31">
        <v>43.52</v>
      </c>
      <c r="S18" s="31">
        <v>36.83</v>
      </c>
      <c r="T18" s="30">
        <v>1.33</v>
      </c>
      <c r="U18" s="31">
        <v>2.89</v>
      </c>
      <c r="V18" s="32">
        <v>2.33</v>
      </c>
      <c r="W18" s="30">
        <v>11.37</v>
      </c>
      <c r="X18" s="31">
        <v>13.65</v>
      </c>
      <c r="Y18" s="32">
        <v>12.56</v>
      </c>
      <c r="Z18" s="31"/>
      <c r="AA18" s="31"/>
      <c r="AB18" s="126"/>
      <c r="AC18" s="126"/>
      <c r="AD18" s="127"/>
      <c r="AE18" s="127"/>
    </row>
    <row r="19" spans="1:31" s="46" customFormat="1" x14ac:dyDescent="0.2">
      <c r="A19" s="79" t="s">
        <v>21</v>
      </c>
      <c r="B19" s="30">
        <v>3.03</v>
      </c>
      <c r="C19" s="31">
        <v>3.86</v>
      </c>
      <c r="D19" s="31">
        <v>3.42</v>
      </c>
      <c r="E19" s="30">
        <v>4.87</v>
      </c>
      <c r="F19" s="31">
        <v>4.55</v>
      </c>
      <c r="G19" s="31">
        <v>4.71</v>
      </c>
      <c r="H19" s="30">
        <v>10.93</v>
      </c>
      <c r="I19" s="31">
        <v>5.32</v>
      </c>
      <c r="J19" s="31">
        <v>6.17</v>
      </c>
      <c r="K19" s="30">
        <v>27.09</v>
      </c>
      <c r="L19" s="31">
        <v>10.48</v>
      </c>
      <c r="M19" s="31">
        <v>21.67</v>
      </c>
      <c r="N19" s="30">
        <v>32.369999999999997</v>
      </c>
      <c r="O19" s="31">
        <v>21.58</v>
      </c>
      <c r="P19" s="32">
        <v>26.02</v>
      </c>
      <c r="Q19" s="30">
        <v>31.19</v>
      </c>
      <c r="R19" s="31">
        <v>47.49</v>
      </c>
      <c r="S19" s="31">
        <v>40.78</v>
      </c>
      <c r="T19" s="30">
        <v>3.01</v>
      </c>
      <c r="U19" s="31">
        <v>4.3</v>
      </c>
      <c r="V19" s="32">
        <v>3.86</v>
      </c>
      <c r="W19" s="30">
        <v>12.39</v>
      </c>
      <c r="X19" s="31">
        <v>12.6</v>
      </c>
      <c r="Y19" s="32">
        <v>12.5</v>
      </c>
      <c r="Z19" s="31"/>
      <c r="AA19" s="31"/>
      <c r="AB19" s="126"/>
      <c r="AC19" s="126"/>
      <c r="AD19" s="127"/>
      <c r="AE19" s="127"/>
    </row>
    <row r="20" spans="1:31" s="46" customFormat="1" x14ac:dyDescent="0.2">
      <c r="A20" s="79" t="s">
        <v>22</v>
      </c>
      <c r="B20" s="30">
        <v>1.57</v>
      </c>
      <c r="C20" s="31">
        <v>2.73</v>
      </c>
      <c r="D20" s="31">
        <v>2.0499999999999998</v>
      </c>
      <c r="E20" s="30">
        <v>5.51</v>
      </c>
      <c r="F20" s="31">
        <v>5.18</v>
      </c>
      <c r="G20" s="31">
        <v>5.37</v>
      </c>
      <c r="H20" s="30">
        <v>14.26</v>
      </c>
      <c r="I20" s="31">
        <v>4.9400000000000004</v>
      </c>
      <c r="J20" s="31">
        <v>6.25</v>
      </c>
      <c r="K20" s="30">
        <v>29.52</v>
      </c>
      <c r="L20" s="31">
        <v>17.11</v>
      </c>
      <c r="M20" s="31">
        <v>26.14</v>
      </c>
      <c r="N20" s="30">
        <v>36.340000000000003</v>
      </c>
      <c r="O20" s="31">
        <v>28.7</v>
      </c>
      <c r="P20" s="32">
        <v>31.88</v>
      </c>
      <c r="Q20" s="30">
        <v>31.08</v>
      </c>
      <c r="R20" s="31">
        <v>46.94</v>
      </c>
      <c r="S20" s="31">
        <v>40.89</v>
      </c>
      <c r="T20" s="30">
        <v>1.69</v>
      </c>
      <c r="U20" s="31">
        <v>1.98</v>
      </c>
      <c r="V20" s="32">
        <v>1.85</v>
      </c>
      <c r="W20" s="30">
        <v>15.64</v>
      </c>
      <c r="X20" s="31">
        <v>18.809999999999999</v>
      </c>
      <c r="Y20" s="32">
        <v>17.3</v>
      </c>
      <c r="Z20" s="31"/>
      <c r="AA20" s="31"/>
      <c r="AB20" s="126"/>
      <c r="AC20" s="126"/>
      <c r="AD20" s="127"/>
      <c r="AE20" s="127"/>
    </row>
    <row r="21" spans="1:31" s="46" customFormat="1" x14ac:dyDescent="0.2">
      <c r="A21" s="79" t="s">
        <v>23</v>
      </c>
      <c r="B21" s="30">
        <v>1.98</v>
      </c>
      <c r="C21" s="31">
        <v>3.35</v>
      </c>
      <c r="D21" s="31">
        <v>2.54</v>
      </c>
      <c r="E21" s="30">
        <v>4.4800000000000004</v>
      </c>
      <c r="F21" s="31">
        <v>4.09</v>
      </c>
      <c r="G21" s="31">
        <v>4.3</v>
      </c>
      <c r="H21" s="30">
        <v>12.43</v>
      </c>
      <c r="I21" s="31">
        <v>4.7300000000000004</v>
      </c>
      <c r="J21" s="31">
        <v>5.81</v>
      </c>
      <c r="K21" s="30">
        <v>23.87</v>
      </c>
      <c r="L21" s="31">
        <v>15</v>
      </c>
      <c r="M21" s="31">
        <v>21.94</v>
      </c>
      <c r="N21" s="30">
        <v>32.36</v>
      </c>
      <c r="O21" s="31">
        <v>26.01</v>
      </c>
      <c r="P21" s="32">
        <v>28.57</v>
      </c>
      <c r="Q21" s="30">
        <v>26.31</v>
      </c>
      <c r="R21" s="31">
        <v>47.15</v>
      </c>
      <c r="S21" s="31">
        <v>39.5</v>
      </c>
      <c r="T21" s="30">
        <v>0.91</v>
      </c>
      <c r="U21" s="31">
        <v>1.4</v>
      </c>
      <c r="V21" s="32">
        <v>1.18</v>
      </c>
      <c r="W21" s="30">
        <v>12.65</v>
      </c>
      <c r="X21" s="31">
        <v>16.68</v>
      </c>
      <c r="Y21" s="32">
        <v>14.69</v>
      </c>
      <c r="Z21" s="31"/>
      <c r="AA21" s="31"/>
      <c r="AB21" s="126"/>
      <c r="AC21" s="126"/>
      <c r="AD21" s="127"/>
      <c r="AE21" s="127"/>
    </row>
    <row r="22" spans="1:31" s="46" customFormat="1" x14ac:dyDescent="0.2">
      <c r="A22" s="79" t="s">
        <v>24</v>
      </c>
      <c r="B22" s="30">
        <v>2.06</v>
      </c>
      <c r="C22" s="31">
        <v>2.4500000000000002</v>
      </c>
      <c r="D22" s="31">
        <v>2.2400000000000002</v>
      </c>
      <c r="E22" s="30">
        <v>4.55</v>
      </c>
      <c r="F22" s="31">
        <v>4.41</v>
      </c>
      <c r="G22" s="31">
        <v>4.4800000000000004</v>
      </c>
      <c r="H22" s="30">
        <v>11.55</v>
      </c>
      <c r="I22" s="31">
        <v>4.84</v>
      </c>
      <c r="J22" s="31">
        <v>5.89</v>
      </c>
      <c r="K22" s="30">
        <v>32.07</v>
      </c>
      <c r="L22" s="31">
        <v>19.899999999999999</v>
      </c>
      <c r="M22" s="31">
        <v>28.67</v>
      </c>
      <c r="N22" s="30">
        <v>34.270000000000003</v>
      </c>
      <c r="O22" s="31">
        <v>25.24</v>
      </c>
      <c r="P22" s="32">
        <v>28.94</v>
      </c>
      <c r="Q22" s="30">
        <v>29.02</v>
      </c>
      <c r="R22" s="31">
        <v>47.46</v>
      </c>
      <c r="S22" s="31">
        <v>40.04</v>
      </c>
      <c r="T22" s="30">
        <v>1.62</v>
      </c>
      <c r="U22" s="31">
        <v>2.5099999999999998</v>
      </c>
      <c r="V22" s="32">
        <v>2.12</v>
      </c>
      <c r="W22" s="30">
        <v>12.92</v>
      </c>
      <c r="X22" s="31">
        <v>13.59</v>
      </c>
      <c r="Y22" s="32">
        <v>13.27</v>
      </c>
      <c r="Z22" s="31"/>
      <c r="AA22" s="31"/>
      <c r="AB22" s="126"/>
      <c r="AC22" s="126"/>
      <c r="AD22" s="127"/>
      <c r="AE22" s="127"/>
    </row>
    <row r="23" spans="1:31" s="46" customFormat="1" x14ac:dyDescent="0.2">
      <c r="A23" s="79" t="s">
        <v>25</v>
      </c>
      <c r="B23" s="30">
        <v>2.96</v>
      </c>
      <c r="C23" s="31">
        <v>2.06</v>
      </c>
      <c r="D23" s="31">
        <v>2.54</v>
      </c>
      <c r="E23" s="30">
        <v>5.0599999999999996</v>
      </c>
      <c r="F23" s="31">
        <v>4.8600000000000003</v>
      </c>
      <c r="G23" s="31">
        <v>4.96</v>
      </c>
      <c r="H23" s="30">
        <v>11.71</v>
      </c>
      <c r="I23" s="31">
        <v>5.03</v>
      </c>
      <c r="J23" s="31">
        <v>6.06</v>
      </c>
      <c r="K23" s="30">
        <v>30.78</v>
      </c>
      <c r="L23" s="31">
        <v>16.8</v>
      </c>
      <c r="M23" s="31">
        <v>27.08</v>
      </c>
      <c r="N23" s="30">
        <v>32.44</v>
      </c>
      <c r="O23" s="31">
        <v>24.99</v>
      </c>
      <c r="P23" s="32">
        <v>28.09</v>
      </c>
      <c r="Q23" s="30">
        <v>30.57</v>
      </c>
      <c r="R23" s="31">
        <v>43.8</v>
      </c>
      <c r="S23" s="31">
        <v>37.86</v>
      </c>
      <c r="T23" s="30">
        <v>1.59</v>
      </c>
      <c r="U23" s="31">
        <v>2.81</v>
      </c>
      <c r="V23" s="32">
        <v>2.34</v>
      </c>
      <c r="W23" s="30">
        <v>16.16</v>
      </c>
      <c r="X23" s="31">
        <v>15.68</v>
      </c>
      <c r="Y23" s="32">
        <v>15.9</v>
      </c>
      <c r="Z23" s="31"/>
      <c r="AA23" s="31"/>
      <c r="AB23" s="126"/>
      <c r="AC23" s="126"/>
      <c r="AD23" s="127"/>
      <c r="AE23" s="127"/>
    </row>
    <row r="24" spans="1:31" s="46" customFormat="1" x14ac:dyDescent="0.2">
      <c r="A24" s="79" t="s">
        <v>26</v>
      </c>
      <c r="B24" s="30">
        <v>2.09</v>
      </c>
      <c r="C24" s="31">
        <v>2.85</v>
      </c>
      <c r="D24" s="31">
        <v>2.37</v>
      </c>
      <c r="E24" s="30">
        <v>3.64</v>
      </c>
      <c r="F24" s="31">
        <v>3.08</v>
      </c>
      <c r="G24" s="31">
        <v>3.42</v>
      </c>
      <c r="H24" s="30">
        <v>15.34</v>
      </c>
      <c r="I24" s="31">
        <v>5.26</v>
      </c>
      <c r="J24" s="31">
        <v>6.36</v>
      </c>
      <c r="K24" s="30">
        <v>25.47</v>
      </c>
      <c r="L24" s="31">
        <v>14.48</v>
      </c>
      <c r="M24" s="31">
        <v>22.88</v>
      </c>
      <c r="N24" s="30">
        <v>34.799999999999997</v>
      </c>
      <c r="O24" s="31">
        <v>26.5</v>
      </c>
      <c r="P24" s="32">
        <v>29.97</v>
      </c>
      <c r="Q24" s="30">
        <v>24.99</v>
      </c>
      <c r="R24" s="31">
        <v>50.88</v>
      </c>
      <c r="S24" s="31">
        <v>39.630000000000003</v>
      </c>
      <c r="T24" s="30">
        <v>2.27</v>
      </c>
      <c r="U24" s="31">
        <v>2.36</v>
      </c>
      <c r="V24" s="32">
        <v>2.3199999999999998</v>
      </c>
      <c r="W24" s="30">
        <v>14.46</v>
      </c>
      <c r="X24" s="31">
        <v>18.260000000000002</v>
      </c>
      <c r="Y24" s="32">
        <v>16.399999999999999</v>
      </c>
      <c r="Z24" s="31"/>
      <c r="AA24" s="31"/>
      <c r="AB24" s="126"/>
      <c r="AC24" s="126"/>
      <c r="AD24" s="127"/>
      <c r="AE24" s="127"/>
    </row>
    <row r="25" spans="1:31" s="46" customFormat="1" x14ac:dyDescent="0.2">
      <c r="A25" s="79" t="s">
        <v>27</v>
      </c>
      <c r="B25" s="30">
        <v>1.29</v>
      </c>
      <c r="C25" s="31">
        <v>2.64</v>
      </c>
      <c r="D25" s="31">
        <v>1.84</v>
      </c>
      <c r="E25" s="30">
        <v>2.6</v>
      </c>
      <c r="F25" s="31">
        <v>2.46</v>
      </c>
      <c r="G25" s="31">
        <v>2.5299999999999998</v>
      </c>
      <c r="H25" s="30">
        <v>13.06</v>
      </c>
      <c r="I25" s="31">
        <v>4.37</v>
      </c>
      <c r="J25" s="31">
        <v>5.52</v>
      </c>
      <c r="K25" s="30">
        <v>28.67</v>
      </c>
      <c r="L25" s="31">
        <v>14.15</v>
      </c>
      <c r="M25" s="31">
        <v>24.51</v>
      </c>
      <c r="N25" s="30">
        <v>32.369999999999997</v>
      </c>
      <c r="O25" s="31">
        <v>22.81</v>
      </c>
      <c r="P25" s="32">
        <v>26.74</v>
      </c>
      <c r="Q25" s="30">
        <v>26.02</v>
      </c>
      <c r="R25" s="31">
        <v>44.07</v>
      </c>
      <c r="S25" s="31">
        <v>36.659999999999997</v>
      </c>
      <c r="T25" s="30">
        <v>1.69</v>
      </c>
      <c r="U25" s="31">
        <v>1.95</v>
      </c>
      <c r="V25" s="32">
        <v>1.84</v>
      </c>
      <c r="W25" s="30">
        <v>12.72</v>
      </c>
      <c r="X25" s="31">
        <v>14.4</v>
      </c>
      <c r="Y25" s="32">
        <v>13.57</v>
      </c>
      <c r="Z25" s="31"/>
      <c r="AA25" s="31"/>
      <c r="AB25" s="126"/>
      <c r="AC25" s="126"/>
      <c r="AD25" s="127"/>
      <c r="AE25" s="127"/>
    </row>
    <row r="26" spans="1:31" s="42" customFormat="1" x14ac:dyDescent="0.2">
      <c r="A26" s="80" t="s">
        <v>28</v>
      </c>
      <c r="B26" s="33">
        <v>1.07</v>
      </c>
      <c r="C26" s="34">
        <v>3.77</v>
      </c>
      <c r="D26" s="34">
        <v>2.3199999999999998</v>
      </c>
      <c r="E26" s="33">
        <v>4.4400000000000004</v>
      </c>
      <c r="F26" s="34">
        <v>4.67</v>
      </c>
      <c r="G26" s="34">
        <v>4.55</v>
      </c>
      <c r="H26" s="33">
        <v>11.96</v>
      </c>
      <c r="I26" s="34">
        <v>3.94</v>
      </c>
      <c r="J26" s="34">
        <v>5.07</v>
      </c>
      <c r="K26" s="33">
        <v>23.85</v>
      </c>
      <c r="L26" s="34">
        <v>14.87</v>
      </c>
      <c r="M26" s="34">
        <v>21.46</v>
      </c>
      <c r="N26" s="33">
        <v>31.01</v>
      </c>
      <c r="O26" s="34">
        <v>20.71</v>
      </c>
      <c r="P26" s="35">
        <v>24.79</v>
      </c>
      <c r="Q26" s="33">
        <v>27.86</v>
      </c>
      <c r="R26" s="34">
        <v>43.56</v>
      </c>
      <c r="S26" s="34">
        <v>37.729999999999997</v>
      </c>
      <c r="T26" s="33">
        <v>1.5</v>
      </c>
      <c r="U26" s="34">
        <v>1.91</v>
      </c>
      <c r="V26" s="35">
        <v>1.76</v>
      </c>
      <c r="W26" s="33">
        <v>9.6199999999999992</v>
      </c>
      <c r="X26" s="34">
        <v>11.8</v>
      </c>
      <c r="Y26" s="35">
        <v>10.77</v>
      </c>
      <c r="Z26" s="34"/>
      <c r="AA26" s="34"/>
      <c r="AB26" s="40"/>
      <c r="AC26" s="40"/>
      <c r="AD26" s="41"/>
      <c r="AE26" s="41"/>
    </row>
    <row r="27" spans="1:31" s="46" customFormat="1" x14ac:dyDescent="0.2">
      <c r="A27" s="79" t="s">
        <v>29</v>
      </c>
      <c r="B27" s="30">
        <v>84.15</v>
      </c>
      <c r="C27" s="31">
        <v>81.38</v>
      </c>
      <c r="D27" s="31">
        <v>83.24</v>
      </c>
      <c r="E27" s="30">
        <v>81.11</v>
      </c>
      <c r="F27" s="31">
        <v>61.99</v>
      </c>
      <c r="G27" s="31">
        <v>75.84</v>
      </c>
      <c r="H27" s="30">
        <v>73.12</v>
      </c>
      <c r="I27" s="31">
        <v>82.69</v>
      </c>
      <c r="J27" s="31">
        <v>82.15</v>
      </c>
      <c r="K27" s="30">
        <v>63.31</v>
      </c>
      <c r="L27" s="31">
        <v>32.630000000000003</v>
      </c>
      <c r="M27" s="31">
        <v>54.19</v>
      </c>
      <c r="N27" s="30" t="s">
        <v>30</v>
      </c>
      <c r="O27" s="31" t="s">
        <v>30</v>
      </c>
      <c r="P27" s="32" t="s">
        <v>30</v>
      </c>
      <c r="Q27" s="30" t="s">
        <v>30</v>
      </c>
      <c r="R27" s="31" t="s">
        <v>30</v>
      </c>
      <c r="S27" s="31" t="s">
        <v>30</v>
      </c>
      <c r="T27" s="30">
        <v>43.87</v>
      </c>
      <c r="U27" s="31">
        <v>55.43</v>
      </c>
      <c r="V27" s="32">
        <v>51.55</v>
      </c>
      <c r="W27" s="30">
        <v>83.76</v>
      </c>
      <c r="X27" s="31">
        <v>83.13</v>
      </c>
      <c r="Y27" s="32">
        <v>83.43</v>
      </c>
      <c r="Z27" s="31"/>
      <c r="AA27" s="31"/>
      <c r="AB27" s="126"/>
      <c r="AC27" s="126"/>
      <c r="AD27" s="127"/>
      <c r="AE27" s="127"/>
    </row>
    <row r="28" spans="1:31" s="46" customFormat="1" x14ac:dyDescent="0.2">
      <c r="A28" s="79" t="s">
        <v>31</v>
      </c>
      <c r="B28" s="30">
        <v>2.76</v>
      </c>
      <c r="C28" s="31">
        <v>4.03</v>
      </c>
      <c r="D28" s="31">
        <v>3.23</v>
      </c>
      <c r="E28" s="30">
        <v>0</v>
      </c>
      <c r="F28" s="31">
        <v>13.33</v>
      </c>
      <c r="G28" s="31">
        <v>2.56</v>
      </c>
      <c r="H28" s="30">
        <v>77.27</v>
      </c>
      <c r="I28" s="31">
        <v>31.65</v>
      </c>
      <c r="J28" s="31">
        <v>37.89</v>
      </c>
      <c r="K28" s="30">
        <v>87.01</v>
      </c>
      <c r="L28" s="31">
        <v>63.16</v>
      </c>
      <c r="M28" s="31">
        <v>82.29</v>
      </c>
      <c r="N28" s="30" t="s">
        <v>30</v>
      </c>
      <c r="O28" s="31" t="s">
        <v>30</v>
      </c>
      <c r="P28" s="32" t="s">
        <v>30</v>
      </c>
      <c r="Q28" s="30" t="s">
        <v>30</v>
      </c>
      <c r="R28" s="31" t="s">
        <v>30</v>
      </c>
      <c r="S28" s="31" t="s">
        <v>30</v>
      </c>
      <c r="T28" s="30">
        <v>37.5</v>
      </c>
      <c r="U28" s="31">
        <v>63.04</v>
      </c>
      <c r="V28" s="32">
        <v>59.26</v>
      </c>
      <c r="W28" s="30">
        <v>22.22</v>
      </c>
      <c r="X28" s="31">
        <v>25.41</v>
      </c>
      <c r="Y28" s="32">
        <v>23.7</v>
      </c>
      <c r="Z28" s="31"/>
      <c r="AA28" s="31"/>
      <c r="AB28" s="126"/>
      <c r="AC28" s="126"/>
      <c r="AD28" s="127"/>
      <c r="AE28" s="127"/>
    </row>
    <row r="29" spans="1:31" s="46" customFormat="1" x14ac:dyDescent="0.2">
      <c r="A29" s="81" t="s">
        <v>32</v>
      </c>
      <c r="B29" s="36">
        <v>3.52</v>
      </c>
      <c r="C29" s="37">
        <v>5.0599999999999996</v>
      </c>
      <c r="D29" s="37">
        <v>4.2300000000000004</v>
      </c>
      <c r="E29" s="36">
        <v>5.8</v>
      </c>
      <c r="F29" s="37">
        <v>5.1100000000000003</v>
      </c>
      <c r="G29" s="37">
        <v>5.48</v>
      </c>
      <c r="H29" s="36">
        <v>12.78</v>
      </c>
      <c r="I29" s="37">
        <v>6.76</v>
      </c>
      <c r="J29" s="37">
        <v>7.59</v>
      </c>
      <c r="K29" s="36">
        <v>24.11</v>
      </c>
      <c r="L29" s="37">
        <v>15.01</v>
      </c>
      <c r="M29" s="37">
        <v>21.69</v>
      </c>
      <c r="N29" s="36">
        <v>31.01</v>
      </c>
      <c r="O29" s="37">
        <v>20.71</v>
      </c>
      <c r="P29" s="38">
        <v>24.79</v>
      </c>
      <c r="Q29" s="36">
        <v>27.86</v>
      </c>
      <c r="R29" s="37">
        <v>43.56</v>
      </c>
      <c r="S29" s="37">
        <v>37.729999999999997</v>
      </c>
      <c r="T29" s="36">
        <v>2.2999999999999998</v>
      </c>
      <c r="U29" s="37">
        <v>3.08</v>
      </c>
      <c r="V29" s="38">
        <v>2.8</v>
      </c>
      <c r="W29" s="36">
        <v>11.5</v>
      </c>
      <c r="X29" s="37">
        <v>13.55</v>
      </c>
      <c r="Y29" s="38">
        <v>12.58</v>
      </c>
      <c r="Z29" s="31"/>
      <c r="AA29" s="31"/>
      <c r="AB29" s="126"/>
      <c r="AC29" s="126"/>
      <c r="AD29" s="127"/>
      <c r="AE29" s="127"/>
    </row>
    <row r="30" spans="1:31" x14ac:dyDescent="0.2">
      <c r="A30" s="23"/>
    </row>
    <row r="31" spans="1:31" x14ac:dyDescent="0.2">
      <c r="A31" s="82" t="s">
        <v>33</v>
      </c>
    </row>
  </sheetData>
  <mergeCells count="9">
    <mergeCell ref="T4:V4"/>
    <mergeCell ref="W4:Y4"/>
    <mergeCell ref="A4:A5"/>
    <mergeCell ref="B4:D4"/>
    <mergeCell ref="E4:G4"/>
    <mergeCell ref="H4:J4"/>
    <mergeCell ref="K4:M4"/>
    <mergeCell ref="N4:P4"/>
    <mergeCell ref="Q4:S4"/>
  </mergeCells>
  <hyperlinks>
    <hyperlink ref="O2" location="Indice!B12" display="Torna all'indice"/>
  </hyperlink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8"/>
  <sheetViews>
    <sheetView showGridLines="0" workbookViewId="0">
      <selection activeCell="I2" sqref="I2"/>
    </sheetView>
  </sheetViews>
  <sheetFormatPr defaultColWidth="9.140625" defaultRowHeight="12" x14ac:dyDescent="0.2"/>
  <cols>
    <col min="1" max="1" width="20.28515625" style="12" customWidth="1"/>
    <col min="2" max="25" width="8.140625" style="27" customWidth="1"/>
    <col min="26" max="27" width="9.140625" style="27"/>
    <col min="28" max="29" width="9.140625" style="125"/>
    <col min="30" max="16384" width="9.140625" style="46"/>
  </cols>
  <sheetData>
    <row r="2" spans="1:31" ht="12.75" x14ac:dyDescent="0.2">
      <c r="A2" s="11" t="s">
        <v>89</v>
      </c>
      <c r="H2" s="124"/>
      <c r="I2" s="2" t="s">
        <v>0</v>
      </c>
    </row>
    <row r="3" spans="1:31" x14ac:dyDescent="0.2">
      <c r="A3" s="25"/>
    </row>
    <row r="4" spans="1:31" s="42" customFormat="1" x14ac:dyDescent="0.2">
      <c r="A4" s="213"/>
      <c r="B4" s="201" t="s">
        <v>34</v>
      </c>
      <c r="C4" s="211"/>
      <c r="D4" s="212"/>
      <c r="E4" s="201" t="s">
        <v>35</v>
      </c>
      <c r="F4" s="211"/>
      <c r="G4" s="212"/>
      <c r="H4" s="201" t="s">
        <v>36</v>
      </c>
      <c r="I4" s="211"/>
      <c r="J4" s="212"/>
      <c r="K4" s="201" t="s">
        <v>37</v>
      </c>
      <c r="L4" s="211"/>
      <c r="M4" s="212"/>
      <c r="N4" s="201" t="s">
        <v>38</v>
      </c>
      <c r="O4" s="211"/>
      <c r="P4" s="211"/>
      <c r="Q4" s="201" t="s">
        <v>39</v>
      </c>
      <c r="R4" s="211"/>
      <c r="S4" s="212"/>
      <c r="T4" s="201" t="s">
        <v>40</v>
      </c>
      <c r="U4" s="211"/>
      <c r="V4" s="211"/>
      <c r="W4" s="201" t="s">
        <v>42</v>
      </c>
      <c r="X4" s="211"/>
      <c r="Y4" s="212"/>
      <c r="Z4" s="26"/>
      <c r="AA4" s="26"/>
      <c r="AB4" s="128"/>
      <c r="AC4" s="128"/>
    </row>
    <row r="5" spans="1:31" x14ac:dyDescent="0.2">
      <c r="A5" s="214"/>
      <c r="B5" s="134" t="s">
        <v>5</v>
      </c>
      <c r="C5" s="134" t="s">
        <v>6</v>
      </c>
      <c r="D5" s="135" t="s">
        <v>7</v>
      </c>
      <c r="E5" s="134" t="s">
        <v>5</v>
      </c>
      <c r="F5" s="134" t="s">
        <v>6</v>
      </c>
      <c r="G5" s="135" t="s">
        <v>7</v>
      </c>
      <c r="H5" s="134" t="s">
        <v>5</v>
      </c>
      <c r="I5" s="134" t="s">
        <v>6</v>
      </c>
      <c r="J5" s="135" t="s">
        <v>7</v>
      </c>
      <c r="K5" s="134" t="s">
        <v>5</v>
      </c>
      <c r="L5" s="134" t="s">
        <v>6</v>
      </c>
      <c r="M5" s="135" t="s">
        <v>7</v>
      </c>
      <c r="N5" s="134" t="s">
        <v>5</v>
      </c>
      <c r="O5" s="134" t="s">
        <v>6</v>
      </c>
      <c r="P5" s="134" t="s">
        <v>7</v>
      </c>
      <c r="Q5" s="133" t="s">
        <v>5</v>
      </c>
      <c r="R5" s="134" t="s">
        <v>6</v>
      </c>
      <c r="S5" s="135" t="s">
        <v>7</v>
      </c>
      <c r="T5" s="134" t="s">
        <v>5</v>
      </c>
      <c r="U5" s="134" t="s">
        <v>6</v>
      </c>
      <c r="V5" s="134" t="s">
        <v>7</v>
      </c>
      <c r="W5" s="133" t="s">
        <v>5</v>
      </c>
      <c r="X5" s="134" t="s">
        <v>6</v>
      </c>
      <c r="Y5" s="135" t="s">
        <v>7</v>
      </c>
    </row>
    <row r="6" spans="1:31" x14ac:dyDescent="0.2">
      <c r="A6" s="79" t="s">
        <v>8</v>
      </c>
      <c r="B6" s="31">
        <v>23.98</v>
      </c>
      <c r="C6" s="31">
        <v>22.17</v>
      </c>
      <c r="D6" s="32">
        <v>23.05</v>
      </c>
      <c r="E6" s="31">
        <v>1.29</v>
      </c>
      <c r="F6" s="31">
        <v>1.47</v>
      </c>
      <c r="G6" s="32">
        <v>1.38</v>
      </c>
      <c r="H6" s="31">
        <v>2.5099999999999998</v>
      </c>
      <c r="I6" s="31">
        <v>13.3</v>
      </c>
      <c r="J6" s="32">
        <v>8.06</v>
      </c>
      <c r="K6" s="31">
        <v>1.45</v>
      </c>
      <c r="L6" s="31">
        <v>0.61</v>
      </c>
      <c r="M6" s="32">
        <v>1.02</v>
      </c>
      <c r="N6" s="31">
        <v>2.87</v>
      </c>
      <c r="O6" s="31">
        <v>4.33</v>
      </c>
      <c r="P6" s="31">
        <v>3.62</v>
      </c>
      <c r="Q6" s="30">
        <v>0.63</v>
      </c>
      <c r="R6" s="31">
        <v>1.05</v>
      </c>
      <c r="S6" s="32">
        <v>0.85</v>
      </c>
      <c r="T6" s="31">
        <v>0.11</v>
      </c>
      <c r="U6" s="31">
        <v>0.24</v>
      </c>
      <c r="V6" s="31">
        <v>0.18</v>
      </c>
      <c r="W6" s="30">
        <v>28</v>
      </c>
      <c r="X6" s="31">
        <v>30.11</v>
      </c>
      <c r="Y6" s="32">
        <v>29.08</v>
      </c>
      <c r="Z6" s="31"/>
      <c r="AA6" s="31"/>
      <c r="AB6" s="126"/>
      <c r="AC6" s="126"/>
      <c r="AD6" s="127"/>
      <c r="AE6" s="127"/>
    </row>
    <row r="7" spans="1:31" x14ac:dyDescent="0.2">
      <c r="A7" s="79" t="s">
        <v>9</v>
      </c>
      <c r="B7" s="31">
        <v>22.49</v>
      </c>
      <c r="C7" s="31">
        <v>18.989999999999998</v>
      </c>
      <c r="D7" s="32">
        <v>20.7</v>
      </c>
      <c r="E7" s="31">
        <v>2.5499999999999998</v>
      </c>
      <c r="F7" s="31">
        <v>2.71</v>
      </c>
      <c r="G7" s="32">
        <v>2.63</v>
      </c>
      <c r="H7" s="31">
        <v>2.2799999999999998</v>
      </c>
      <c r="I7" s="31">
        <v>12.85</v>
      </c>
      <c r="J7" s="32">
        <v>7.68</v>
      </c>
      <c r="K7" s="31">
        <v>2.98</v>
      </c>
      <c r="L7" s="31">
        <v>1.23</v>
      </c>
      <c r="M7" s="32">
        <v>2.09</v>
      </c>
      <c r="N7" s="31">
        <v>2.38</v>
      </c>
      <c r="O7" s="31">
        <v>4.09</v>
      </c>
      <c r="P7" s="31">
        <v>3.25</v>
      </c>
      <c r="Q7" s="30">
        <v>0.52</v>
      </c>
      <c r="R7" s="31">
        <v>0.9</v>
      </c>
      <c r="S7" s="32">
        <v>0.71</v>
      </c>
      <c r="T7" s="31">
        <v>0.1</v>
      </c>
      <c r="U7" s="31">
        <v>0.21</v>
      </c>
      <c r="V7" s="31">
        <v>0.16</v>
      </c>
      <c r="W7" s="30">
        <v>27.41</v>
      </c>
      <c r="X7" s="31">
        <v>28.5</v>
      </c>
      <c r="Y7" s="32">
        <v>27.96</v>
      </c>
      <c r="Z7" s="31"/>
      <c r="AA7" s="31"/>
      <c r="AB7" s="126"/>
      <c r="AC7" s="126"/>
      <c r="AD7" s="127"/>
      <c r="AE7" s="127"/>
    </row>
    <row r="8" spans="1:31" x14ac:dyDescent="0.2">
      <c r="A8" s="79" t="s">
        <v>10</v>
      </c>
      <c r="B8" s="31">
        <v>24.89</v>
      </c>
      <c r="C8" s="31">
        <v>20</v>
      </c>
      <c r="D8" s="32">
        <v>22.34</v>
      </c>
      <c r="E8" s="31">
        <v>2.13</v>
      </c>
      <c r="F8" s="31">
        <v>2.15</v>
      </c>
      <c r="G8" s="32">
        <v>2.14</v>
      </c>
      <c r="H8" s="31">
        <v>2.46</v>
      </c>
      <c r="I8" s="31">
        <v>15</v>
      </c>
      <c r="J8" s="32">
        <v>9.01</v>
      </c>
      <c r="K8" s="31">
        <v>2.52</v>
      </c>
      <c r="L8" s="31">
        <v>1.01</v>
      </c>
      <c r="M8" s="32">
        <v>1.73</v>
      </c>
      <c r="N8" s="31">
        <v>3.48</v>
      </c>
      <c r="O8" s="31">
        <v>5.32</v>
      </c>
      <c r="P8" s="31">
        <v>4.4400000000000004</v>
      </c>
      <c r="Q8" s="30">
        <v>0.89</v>
      </c>
      <c r="R8" s="31">
        <v>1.74</v>
      </c>
      <c r="S8" s="32">
        <v>1.33</v>
      </c>
      <c r="T8" s="31">
        <v>0.24</v>
      </c>
      <c r="U8" s="31">
        <v>0.49</v>
      </c>
      <c r="V8" s="31">
        <v>0.37</v>
      </c>
      <c r="W8" s="30">
        <v>30.33</v>
      </c>
      <c r="X8" s="31">
        <v>31.83</v>
      </c>
      <c r="Y8" s="32">
        <v>31.11</v>
      </c>
      <c r="Z8" s="31"/>
      <c r="AA8" s="31"/>
      <c r="AB8" s="126"/>
      <c r="AC8" s="126"/>
      <c r="AD8" s="127"/>
      <c r="AE8" s="127"/>
    </row>
    <row r="9" spans="1:31" x14ac:dyDescent="0.2">
      <c r="A9" s="79" t="s">
        <v>11</v>
      </c>
      <c r="B9" s="31">
        <v>21.12</v>
      </c>
      <c r="C9" s="31">
        <v>19.84</v>
      </c>
      <c r="D9" s="32">
        <v>20.47</v>
      </c>
      <c r="E9" s="31">
        <v>1.1299999999999999</v>
      </c>
      <c r="F9" s="31">
        <v>1.01</v>
      </c>
      <c r="G9" s="32">
        <v>1.07</v>
      </c>
      <c r="H9" s="31">
        <v>2.06</v>
      </c>
      <c r="I9" s="31">
        <v>11.65</v>
      </c>
      <c r="J9" s="32">
        <v>6.96</v>
      </c>
      <c r="K9" s="31">
        <v>1.35</v>
      </c>
      <c r="L9" s="31">
        <v>0.44</v>
      </c>
      <c r="M9" s="32">
        <v>0.89</v>
      </c>
      <c r="N9" s="31">
        <v>2.8</v>
      </c>
      <c r="O9" s="31">
        <v>4.29</v>
      </c>
      <c r="P9" s="31">
        <v>3.56</v>
      </c>
      <c r="Q9" s="30">
        <v>0.53</v>
      </c>
      <c r="R9" s="31">
        <v>1</v>
      </c>
      <c r="S9" s="32">
        <v>0.77</v>
      </c>
      <c r="T9" s="31">
        <v>0.1</v>
      </c>
      <c r="U9" s="31">
        <v>0.19</v>
      </c>
      <c r="V9" s="31">
        <v>0.15</v>
      </c>
      <c r="W9" s="30">
        <v>24.79</v>
      </c>
      <c r="X9" s="31">
        <v>26.99</v>
      </c>
      <c r="Y9" s="32">
        <v>25.91</v>
      </c>
      <c r="Z9" s="31"/>
      <c r="AA9" s="31"/>
      <c r="AB9" s="126"/>
      <c r="AC9" s="126"/>
      <c r="AD9" s="127"/>
      <c r="AE9" s="127"/>
    </row>
    <row r="10" spans="1:31" x14ac:dyDescent="0.2">
      <c r="A10" s="79" t="s">
        <v>12</v>
      </c>
      <c r="B10" s="31">
        <v>20.09</v>
      </c>
      <c r="C10" s="31">
        <v>19.66</v>
      </c>
      <c r="D10" s="32">
        <v>19.87</v>
      </c>
      <c r="E10" s="31">
        <v>1.45</v>
      </c>
      <c r="F10" s="31">
        <v>1.4</v>
      </c>
      <c r="G10" s="32">
        <v>1.42</v>
      </c>
      <c r="H10" s="31">
        <v>1.87</v>
      </c>
      <c r="I10" s="31">
        <v>10.51</v>
      </c>
      <c r="J10" s="32">
        <v>6.26</v>
      </c>
      <c r="K10" s="31">
        <v>1.87</v>
      </c>
      <c r="L10" s="31">
        <v>0.64</v>
      </c>
      <c r="M10" s="32">
        <v>1.25</v>
      </c>
      <c r="N10" s="31">
        <v>1.88</v>
      </c>
      <c r="O10" s="31">
        <v>2.7</v>
      </c>
      <c r="P10" s="31">
        <v>2.2999999999999998</v>
      </c>
      <c r="Q10" s="30">
        <v>0.38</v>
      </c>
      <c r="R10" s="31">
        <v>0.65</v>
      </c>
      <c r="S10" s="32">
        <v>0.52</v>
      </c>
      <c r="T10" s="31">
        <v>0.14000000000000001</v>
      </c>
      <c r="U10" s="31">
        <v>0.27</v>
      </c>
      <c r="V10" s="31">
        <v>0.21</v>
      </c>
      <c r="W10" s="30">
        <v>23.84</v>
      </c>
      <c r="X10" s="31">
        <v>25.9</v>
      </c>
      <c r="Y10" s="32">
        <v>24.89</v>
      </c>
      <c r="Z10" s="31"/>
      <c r="AA10" s="31"/>
      <c r="AB10" s="126"/>
      <c r="AC10" s="126"/>
      <c r="AD10" s="127"/>
      <c r="AE10" s="127"/>
    </row>
    <row r="11" spans="1:31" s="42" customFormat="1" x14ac:dyDescent="0.2">
      <c r="A11" s="80" t="s">
        <v>13</v>
      </c>
      <c r="B11" s="34">
        <v>21.84</v>
      </c>
      <c r="C11" s="34">
        <v>17.79</v>
      </c>
      <c r="D11" s="35">
        <v>19.760000000000002</v>
      </c>
      <c r="E11" s="34">
        <v>1.28</v>
      </c>
      <c r="F11" s="34">
        <v>1.04</v>
      </c>
      <c r="G11" s="35">
        <v>1.1599999999999999</v>
      </c>
      <c r="H11" s="34">
        <v>1.85</v>
      </c>
      <c r="I11" s="34">
        <v>11.82</v>
      </c>
      <c r="J11" s="35">
        <v>6.95</v>
      </c>
      <c r="K11" s="34">
        <v>1.77</v>
      </c>
      <c r="L11" s="34">
        <v>0.54</v>
      </c>
      <c r="M11" s="35">
        <v>1.1399999999999999</v>
      </c>
      <c r="N11" s="34">
        <v>2.74</v>
      </c>
      <c r="O11" s="34">
        <v>4.3499999999999996</v>
      </c>
      <c r="P11" s="34">
        <v>3.57</v>
      </c>
      <c r="Q11" s="33">
        <v>0.49</v>
      </c>
      <c r="R11" s="34">
        <v>0.94</v>
      </c>
      <c r="S11" s="35">
        <v>0.72</v>
      </c>
      <c r="T11" s="34">
        <v>0.17</v>
      </c>
      <c r="U11" s="34">
        <v>0.32</v>
      </c>
      <c r="V11" s="34">
        <v>0.25</v>
      </c>
      <c r="W11" s="33">
        <v>25.55</v>
      </c>
      <c r="X11" s="34">
        <v>25.99</v>
      </c>
      <c r="Y11" s="35">
        <v>25.78</v>
      </c>
      <c r="Z11" s="34"/>
      <c r="AA11" s="34"/>
      <c r="AB11" s="40"/>
      <c r="AC11" s="40"/>
      <c r="AD11" s="41"/>
      <c r="AE11" s="41"/>
    </row>
    <row r="12" spans="1:31" x14ac:dyDescent="0.2">
      <c r="A12" s="79" t="s">
        <v>14</v>
      </c>
      <c r="B12" s="31">
        <v>24.07</v>
      </c>
      <c r="C12" s="31">
        <v>20.84</v>
      </c>
      <c r="D12" s="32">
        <v>22.41</v>
      </c>
      <c r="E12" s="31">
        <v>1.66</v>
      </c>
      <c r="F12" s="31">
        <v>1.76</v>
      </c>
      <c r="G12" s="32">
        <v>1.71</v>
      </c>
      <c r="H12" s="31">
        <v>2.2599999999999998</v>
      </c>
      <c r="I12" s="31">
        <v>14.03</v>
      </c>
      <c r="J12" s="32">
        <v>8.32</v>
      </c>
      <c r="K12" s="31">
        <v>2.16</v>
      </c>
      <c r="L12" s="31">
        <v>0.87</v>
      </c>
      <c r="M12" s="32">
        <v>1.5</v>
      </c>
      <c r="N12" s="31">
        <v>2.86</v>
      </c>
      <c r="O12" s="31">
        <v>4.74</v>
      </c>
      <c r="P12" s="31">
        <v>3.83</v>
      </c>
      <c r="Q12" s="30">
        <v>0.59</v>
      </c>
      <c r="R12" s="31">
        <v>1.1599999999999999</v>
      </c>
      <c r="S12" s="32">
        <v>0.88</v>
      </c>
      <c r="T12" s="31">
        <v>0.23</v>
      </c>
      <c r="U12" s="31">
        <v>0.52</v>
      </c>
      <c r="V12" s="31">
        <v>0.38</v>
      </c>
      <c r="W12" s="30">
        <v>28.33</v>
      </c>
      <c r="X12" s="31">
        <v>30.16</v>
      </c>
      <c r="Y12" s="32">
        <v>29.27</v>
      </c>
      <c r="Z12" s="31"/>
      <c r="AA12" s="31"/>
      <c r="AB12" s="126"/>
      <c r="AC12" s="126"/>
      <c r="AD12" s="127"/>
      <c r="AE12" s="127"/>
    </row>
    <row r="13" spans="1:31" x14ac:dyDescent="0.2">
      <c r="A13" s="79" t="s">
        <v>15</v>
      </c>
      <c r="B13" s="31">
        <v>22.3</v>
      </c>
      <c r="C13" s="31">
        <v>22.08</v>
      </c>
      <c r="D13" s="32">
        <v>22.19</v>
      </c>
      <c r="E13" s="31">
        <v>1.75</v>
      </c>
      <c r="F13" s="31">
        <v>1.98</v>
      </c>
      <c r="G13" s="32">
        <v>1.86</v>
      </c>
      <c r="H13" s="31">
        <v>2.59</v>
      </c>
      <c r="I13" s="31">
        <v>12.27</v>
      </c>
      <c r="J13" s="32">
        <v>7.57</v>
      </c>
      <c r="K13" s="31">
        <v>2.12</v>
      </c>
      <c r="L13" s="31">
        <v>0.79</v>
      </c>
      <c r="M13" s="32">
        <v>1.43</v>
      </c>
      <c r="N13" s="31">
        <v>2.76</v>
      </c>
      <c r="O13" s="31">
        <v>4.18</v>
      </c>
      <c r="P13" s="31">
        <v>3.49</v>
      </c>
      <c r="Q13" s="30">
        <v>0.49</v>
      </c>
      <c r="R13" s="31">
        <v>0.95</v>
      </c>
      <c r="S13" s="32">
        <v>0.73</v>
      </c>
      <c r="T13" s="31">
        <v>0.19</v>
      </c>
      <c r="U13" s="31">
        <v>0.36</v>
      </c>
      <c r="V13" s="31">
        <v>0.28000000000000003</v>
      </c>
      <c r="W13" s="30">
        <v>26.59</v>
      </c>
      <c r="X13" s="31">
        <v>29.23</v>
      </c>
      <c r="Y13" s="32">
        <v>27.95</v>
      </c>
      <c r="Z13" s="31"/>
      <c r="AA13" s="31"/>
      <c r="AB13" s="126"/>
      <c r="AC13" s="126"/>
      <c r="AD13" s="127"/>
      <c r="AE13" s="127"/>
    </row>
    <row r="14" spans="1:31" x14ac:dyDescent="0.2">
      <c r="A14" s="79" t="s">
        <v>16</v>
      </c>
      <c r="B14" s="31">
        <v>0.74</v>
      </c>
      <c r="C14" s="31">
        <v>0.65</v>
      </c>
      <c r="D14" s="32">
        <v>20.81</v>
      </c>
      <c r="E14" s="31">
        <v>0.06</v>
      </c>
      <c r="F14" s="31">
        <v>0.06</v>
      </c>
      <c r="G14" s="32">
        <v>1.72</v>
      </c>
      <c r="H14" s="31">
        <v>7.0000000000000007E-2</v>
      </c>
      <c r="I14" s="31">
        <v>0.44</v>
      </c>
      <c r="J14" s="32">
        <v>7.68</v>
      </c>
      <c r="K14" s="31">
        <v>0.09</v>
      </c>
      <c r="L14" s="31">
        <v>0.03</v>
      </c>
      <c r="M14" s="32">
        <v>1.86</v>
      </c>
      <c r="N14" s="31">
        <v>0.1</v>
      </c>
      <c r="O14" s="31">
        <v>0.16</v>
      </c>
      <c r="P14" s="31">
        <v>3.84</v>
      </c>
      <c r="Q14" s="30">
        <v>0.02</v>
      </c>
      <c r="R14" s="31">
        <v>0.05</v>
      </c>
      <c r="S14" s="32">
        <v>1.03</v>
      </c>
      <c r="T14" s="31">
        <v>0.01</v>
      </c>
      <c r="U14" s="31">
        <v>0.01</v>
      </c>
      <c r="V14" s="31">
        <v>0.31</v>
      </c>
      <c r="W14" s="30">
        <v>0.88</v>
      </c>
      <c r="X14" s="31">
        <v>0.97</v>
      </c>
      <c r="Y14" s="32">
        <v>27.85</v>
      </c>
      <c r="Z14" s="31"/>
      <c r="AA14" s="31"/>
      <c r="AB14" s="126"/>
      <c r="AC14" s="126"/>
      <c r="AD14" s="127"/>
      <c r="AE14" s="127"/>
    </row>
    <row r="15" spans="1:31" x14ac:dyDescent="0.2">
      <c r="A15" s="79" t="s">
        <v>17</v>
      </c>
      <c r="B15" s="31">
        <v>0.17</v>
      </c>
      <c r="C15" s="31">
        <v>0.15</v>
      </c>
      <c r="D15" s="32">
        <v>20.25</v>
      </c>
      <c r="E15" s="31">
        <v>0.03</v>
      </c>
      <c r="F15" s="31">
        <v>0.03</v>
      </c>
      <c r="G15" s="32">
        <v>3.33</v>
      </c>
      <c r="H15" s="31">
        <v>0.02</v>
      </c>
      <c r="I15" s="31">
        <v>0.11</v>
      </c>
      <c r="J15" s="32">
        <v>8.1199999999999992</v>
      </c>
      <c r="K15" s="31">
        <v>0.03</v>
      </c>
      <c r="L15" s="31">
        <v>0.01</v>
      </c>
      <c r="M15" s="32">
        <v>2.4900000000000002</v>
      </c>
      <c r="N15" s="31">
        <v>0.04</v>
      </c>
      <c r="O15" s="31">
        <v>0.06</v>
      </c>
      <c r="P15" s="31">
        <v>6.31</v>
      </c>
      <c r="Q15" s="30">
        <v>0.01</v>
      </c>
      <c r="R15" s="31">
        <v>0.02</v>
      </c>
      <c r="S15" s="32">
        <v>1.49</v>
      </c>
      <c r="T15" s="31">
        <v>0</v>
      </c>
      <c r="U15" s="31">
        <v>0.01</v>
      </c>
      <c r="V15" s="31">
        <v>0.51</v>
      </c>
      <c r="W15" s="30">
        <v>0.22</v>
      </c>
      <c r="X15" s="31">
        <v>0.24</v>
      </c>
      <c r="Y15" s="32">
        <v>29.46</v>
      </c>
      <c r="Z15" s="31"/>
      <c r="AA15" s="31"/>
      <c r="AB15" s="126"/>
      <c r="AC15" s="126"/>
      <c r="AD15" s="127"/>
      <c r="AE15" s="127"/>
    </row>
    <row r="16" spans="1:31" x14ac:dyDescent="0.2">
      <c r="A16" s="79" t="s">
        <v>18</v>
      </c>
      <c r="B16" s="31">
        <v>0.28999999999999998</v>
      </c>
      <c r="C16" s="31">
        <v>0.28000000000000003</v>
      </c>
      <c r="D16" s="32">
        <v>20.83</v>
      </c>
      <c r="E16" s="31">
        <v>0.04</v>
      </c>
      <c r="F16" s="31">
        <v>0.04</v>
      </c>
      <c r="G16" s="32">
        <v>2.94</v>
      </c>
      <c r="H16" s="31">
        <v>0.03</v>
      </c>
      <c r="I16" s="31">
        <v>0.19</v>
      </c>
      <c r="J16" s="32">
        <v>7.96</v>
      </c>
      <c r="K16" s="31">
        <v>0.04</v>
      </c>
      <c r="L16" s="31">
        <v>0.01</v>
      </c>
      <c r="M16" s="32">
        <v>2.04</v>
      </c>
      <c r="N16" s="31">
        <v>0.05</v>
      </c>
      <c r="O16" s="31">
        <v>0.08</v>
      </c>
      <c r="P16" s="31">
        <v>4.9800000000000004</v>
      </c>
      <c r="Q16" s="30">
        <v>0.01</v>
      </c>
      <c r="R16" s="31">
        <v>0.02</v>
      </c>
      <c r="S16" s="32">
        <v>1.05</v>
      </c>
      <c r="T16" s="31">
        <v>0</v>
      </c>
      <c r="U16" s="31">
        <v>0.01</v>
      </c>
      <c r="V16" s="31">
        <v>0.41</v>
      </c>
      <c r="W16" s="30">
        <v>0.37</v>
      </c>
      <c r="X16" s="31">
        <v>0.41</v>
      </c>
      <c r="Y16" s="32">
        <v>28.68</v>
      </c>
      <c r="Z16" s="31"/>
      <c r="AA16" s="31"/>
      <c r="AB16" s="126"/>
      <c r="AC16" s="126"/>
      <c r="AD16" s="127"/>
      <c r="AE16" s="127"/>
    </row>
    <row r="17" spans="1:55" x14ac:dyDescent="0.2">
      <c r="A17" s="79" t="s">
        <v>19</v>
      </c>
      <c r="B17" s="31">
        <v>0.86</v>
      </c>
      <c r="C17" s="31">
        <v>0.67</v>
      </c>
      <c r="D17" s="32">
        <v>14.58</v>
      </c>
      <c r="E17" s="31">
        <v>0.11</v>
      </c>
      <c r="F17" s="31">
        <v>0.09</v>
      </c>
      <c r="G17" s="32">
        <v>1.95</v>
      </c>
      <c r="H17" s="31">
        <v>0.09</v>
      </c>
      <c r="I17" s="31">
        <v>0.57999999999999996</v>
      </c>
      <c r="J17" s="32">
        <v>6.31</v>
      </c>
      <c r="K17" s="31">
        <v>0.06</v>
      </c>
      <c r="L17" s="31">
        <v>0.02</v>
      </c>
      <c r="M17" s="32">
        <v>0.73</v>
      </c>
      <c r="N17" s="31">
        <v>0.22</v>
      </c>
      <c r="O17" s="31">
        <v>0.33</v>
      </c>
      <c r="P17" s="31">
        <v>5.19</v>
      </c>
      <c r="Q17" s="30">
        <v>0.06</v>
      </c>
      <c r="R17" s="31">
        <v>0.12</v>
      </c>
      <c r="S17" s="32">
        <v>1.8</v>
      </c>
      <c r="T17" s="31">
        <v>0.02</v>
      </c>
      <c r="U17" s="31">
        <v>0.03</v>
      </c>
      <c r="V17" s="31">
        <v>0.41</v>
      </c>
      <c r="W17" s="30">
        <v>1.17</v>
      </c>
      <c r="X17" s="31">
        <v>1.3</v>
      </c>
      <c r="Y17" s="32">
        <v>23.51</v>
      </c>
      <c r="Z17" s="31"/>
      <c r="AA17" s="31"/>
      <c r="AB17" s="126"/>
      <c r="AC17" s="126"/>
      <c r="AD17" s="127"/>
      <c r="AE17" s="127"/>
    </row>
    <row r="18" spans="1:55" x14ac:dyDescent="0.2">
      <c r="A18" s="79" t="s">
        <v>20</v>
      </c>
      <c r="B18" s="31">
        <v>19.52</v>
      </c>
      <c r="C18" s="31">
        <v>15.54</v>
      </c>
      <c r="D18" s="32">
        <v>17.48</v>
      </c>
      <c r="E18" s="31">
        <v>3.01</v>
      </c>
      <c r="F18" s="31">
        <v>2.61</v>
      </c>
      <c r="G18" s="32">
        <v>2.8</v>
      </c>
      <c r="H18" s="31">
        <v>2.19</v>
      </c>
      <c r="I18" s="31">
        <v>12.93</v>
      </c>
      <c r="J18" s="32">
        <v>7.69</v>
      </c>
      <c r="K18" s="31">
        <v>2.4900000000000002</v>
      </c>
      <c r="L18" s="31">
        <v>1.0900000000000001</v>
      </c>
      <c r="M18" s="32">
        <v>1.77</v>
      </c>
      <c r="N18" s="31">
        <v>4.41</v>
      </c>
      <c r="O18" s="31">
        <v>6.19</v>
      </c>
      <c r="P18" s="31">
        <v>5.32</v>
      </c>
      <c r="Q18" s="30">
        <v>1.24</v>
      </c>
      <c r="R18" s="31">
        <v>2.17</v>
      </c>
      <c r="S18" s="32">
        <v>1.71</v>
      </c>
      <c r="T18" s="31">
        <v>0.33</v>
      </c>
      <c r="U18" s="31">
        <v>0.56000000000000005</v>
      </c>
      <c r="V18" s="31">
        <v>0.44</v>
      </c>
      <c r="W18" s="30">
        <v>26.45</v>
      </c>
      <c r="X18" s="31">
        <v>27.55</v>
      </c>
      <c r="Y18" s="32">
        <v>27.01</v>
      </c>
      <c r="Z18" s="31"/>
      <c r="AA18" s="31"/>
      <c r="AB18" s="126"/>
      <c r="AC18" s="126"/>
      <c r="AD18" s="127"/>
      <c r="AE18" s="127"/>
    </row>
    <row r="19" spans="1:55" x14ac:dyDescent="0.2">
      <c r="A19" s="79" t="s">
        <v>21</v>
      </c>
      <c r="B19" s="31">
        <v>19.45</v>
      </c>
      <c r="C19" s="31">
        <v>17.399999999999999</v>
      </c>
      <c r="D19" s="32">
        <v>18.41</v>
      </c>
      <c r="E19" s="31">
        <v>3.34</v>
      </c>
      <c r="F19" s="31">
        <v>3.33</v>
      </c>
      <c r="G19" s="32">
        <v>3.34</v>
      </c>
      <c r="H19" s="31">
        <v>2.57</v>
      </c>
      <c r="I19" s="31">
        <v>13.95</v>
      </c>
      <c r="J19" s="32">
        <v>8.33</v>
      </c>
      <c r="K19" s="31">
        <v>2.0099999999999998</v>
      </c>
      <c r="L19" s="31">
        <v>0.95</v>
      </c>
      <c r="M19" s="32">
        <v>1.47</v>
      </c>
      <c r="N19" s="31">
        <v>4.3499999999999996</v>
      </c>
      <c r="O19" s="31">
        <v>6.05</v>
      </c>
      <c r="P19" s="31">
        <v>5.21</v>
      </c>
      <c r="Q19" s="30">
        <v>1.24</v>
      </c>
      <c r="R19" s="31">
        <v>1.72</v>
      </c>
      <c r="S19" s="32">
        <v>1.48</v>
      </c>
      <c r="T19" s="31">
        <v>0.37</v>
      </c>
      <c r="U19" s="31">
        <v>0.7</v>
      </c>
      <c r="V19" s="31">
        <v>0.54</v>
      </c>
      <c r="W19" s="30">
        <v>26.66</v>
      </c>
      <c r="X19" s="31">
        <v>29.11</v>
      </c>
      <c r="Y19" s="32">
        <v>27.9</v>
      </c>
      <c r="Z19" s="31"/>
      <c r="AA19" s="31"/>
      <c r="AB19" s="126"/>
      <c r="AC19" s="126"/>
      <c r="AD19" s="127"/>
      <c r="AE19" s="127"/>
    </row>
    <row r="20" spans="1:55" x14ac:dyDescent="0.2">
      <c r="A20" s="79" t="s">
        <v>22</v>
      </c>
      <c r="B20" s="31">
        <v>13.54</v>
      </c>
      <c r="C20" s="31">
        <v>9.1300000000000008</v>
      </c>
      <c r="D20" s="32">
        <v>11.28</v>
      </c>
      <c r="E20" s="31">
        <v>2.71</v>
      </c>
      <c r="F20" s="31">
        <v>1.8</v>
      </c>
      <c r="G20" s="32">
        <v>2.2400000000000002</v>
      </c>
      <c r="H20" s="31">
        <v>1.71</v>
      </c>
      <c r="I20" s="31">
        <v>9.9499999999999993</v>
      </c>
      <c r="J20" s="32">
        <v>5.93</v>
      </c>
      <c r="K20" s="31">
        <v>1.22</v>
      </c>
      <c r="L20" s="31">
        <v>0.43</v>
      </c>
      <c r="M20" s="32">
        <v>0.82</v>
      </c>
      <c r="N20" s="31">
        <v>4.92</v>
      </c>
      <c r="O20" s="31">
        <v>6.56</v>
      </c>
      <c r="P20" s="31">
        <v>5.76</v>
      </c>
      <c r="Q20" s="30">
        <v>1.97</v>
      </c>
      <c r="R20" s="31">
        <v>3.03</v>
      </c>
      <c r="S20" s="32">
        <v>2.5099999999999998</v>
      </c>
      <c r="T20" s="31">
        <v>0.23</v>
      </c>
      <c r="U20" s="31">
        <v>0.3</v>
      </c>
      <c r="V20" s="31">
        <v>0.26</v>
      </c>
      <c r="W20" s="30">
        <v>21.28</v>
      </c>
      <c r="X20" s="31">
        <v>22.17</v>
      </c>
      <c r="Y20" s="32">
        <v>21.74</v>
      </c>
      <c r="Z20" s="31"/>
      <c r="AA20" s="31"/>
      <c r="AB20" s="126"/>
      <c r="AC20" s="126"/>
      <c r="AD20" s="127"/>
      <c r="AE20" s="127"/>
    </row>
    <row r="21" spans="1:55" x14ac:dyDescent="0.2">
      <c r="A21" s="79" t="s">
        <v>23</v>
      </c>
      <c r="B21" s="31">
        <v>17.760000000000002</v>
      </c>
      <c r="C21" s="31">
        <v>11.6</v>
      </c>
      <c r="D21" s="32">
        <v>14.59</v>
      </c>
      <c r="E21" s="31">
        <v>3.22</v>
      </c>
      <c r="F21" s="31">
        <v>2.4500000000000002</v>
      </c>
      <c r="G21" s="32">
        <v>2.82</v>
      </c>
      <c r="H21" s="31">
        <v>1.86</v>
      </c>
      <c r="I21" s="31">
        <v>10.75</v>
      </c>
      <c r="J21" s="32">
        <v>6.43</v>
      </c>
      <c r="K21" s="31">
        <v>1.94</v>
      </c>
      <c r="L21" s="31">
        <v>0.51</v>
      </c>
      <c r="M21" s="32">
        <v>1.21</v>
      </c>
      <c r="N21" s="31">
        <v>5.09</v>
      </c>
      <c r="O21" s="31">
        <v>7.15</v>
      </c>
      <c r="P21" s="31">
        <v>6.15</v>
      </c>
      <c r="Q21" s="30">
        <v>1.65</v>
      </c>
      <c r="R21" s="31">
        <v>2.68</v>
      </c>
      <c r="S21" s="32">
        <v>2.1800000000000002</v>
      </c>
      <c r="T21" s="31">
        <v>0.22</v>
      </c>
      <c r="U21" s="31">
        <v>0.24</v>
      </c>
      <c r="V21" s="31">
        <v>0.23</v>
      </c>
      <c r="W21" s="30">
        <v>25.41</v>
      </c>
      <c r="X21" s="31">
        <v>24.78</v>
      </c>
      <c r="Y21" s="32">
        <v>25.08</v>
      </c>
      <c r="Z21" s="31"/>
      <c r="AA21" s="31"/>
      <c r="AB21" s="126"/>
      <c r="AC21" s="126"/>
      <c r="AD21" s="127"/>
      <c r="AE21" s="127"/>
    </row>
    <row r="22" spans="1:55" x14ac:dyDescent="0.2">
      <c r="A22" s="79" t="s">
        <v>24</v>
      </c>
      <c r="B22" s="31">
        <v>17.5</v>
      </c>
      <c r="C22" s="31">
        <v>14.65</v>
      </c>
      <c r="D22" s="32">
        <v>16.05</v>
      </c>
      <c r="E22" s="31">
        <v>3.81</v>
      </c>
      <c r="F22" s="31">
        <v>3.62</v>
      </c>
      <c r="G22" s="32">
        <v>3.71</v>
      </c>
      <c r="H22" s="31">
        <v>2.48</v>
      </c>
      <c r="I22" s="31">
        <v>12.9</v>
      </c>
      <c r="J22" s="32">
        <v>7.77</v>
      </c>
      <c r="K22" s="31">
        <v>2.02</v>
      </c>
      <c r="L22" s="31">
        <v>0.75</v>
      </c>
      <c r="M22" s="32">
        <v>1.38</v>
      </c>
      <c r="N22" s="31">
        <v>4.32</v>
      </c>
      <c r="O22" s="31">
        <v>6.03</v>
      </c>
      <c r="P22" s="31">
        <v>5.19</v>
      </c>
      <c r="Q22" s="30">
        <v>1.4</v>
      </c>
      <c r="R22" s="31">
        <v>2</v>
      </c>
      <c r="S22" s="32">
        <v>1.71</v>
      </c>
      <c r="T22" s="31">
        <v>0.28999999999999998</v>
      </c>
      <c r="U22" s="31">
        <v>0.36</v>
      </c>
      <c r="V22" s="31">
        <v>0.32</v>
      </c>
      <c r="W22" s="30">
        <v>25.44</v>
      </c>
      <c r="X22" s="31">
        <v>27.12</v>
      </c>
      <c r="Y22" s="32">
        <v>26.29</v>
      </c>
      <c r="Z22" s="31"/>
      <c r="AA22" s="31"/>
      <c r="AB22" s="126"/>
      <c r="AC22" s="126"/>
      <c r="AD22" s="127"/>
      <c r="AE22" s="127"/>
    </row>
    <row r="23" spans="1:55" x14ac:dyDescent="0.2">
      <c r="A23" s="79" t="s">
        <v>25</v>
      </c>
      <c r="B23" s="31">
        <v>15.43</v>
      </c>
      <c r="C23" s="31">
        <v>13.01</v>
      </c>
      <c r="D23" s="32">
        <v>14.2</v>
      </c>
      <c r="E23" s="31">
        <v>3.68</v>
      </c>
      <c r="F23" s="31">
        <v>3.34</v>
      </c>
      <c r="G23" s="32">
        <v>3.5</v>
      </c>
      <c r="H23" s="31">
        <v>2.2400000000000002</v>
      </c>
      <c r="I23" s="31">
        <v>11.73</v>
      </c>
      <c r="J23" s="32">
        <v>7.08</v>
      </c>
      <c r="K23" s="31">
        <v>1.87</v>
      </c>
      <c r="L23" s="31">
        <v>0.65</v>
      </c>
      <c r="M23" s="32">
        <v>1.25</v>
      </c>
      <c r="N23" s="31">
        <v>5.94</v>
      </c>
      <c r="O23" s="31">
        <v>8.0299999999999994</v>
      </c>
      <c r="P23" s="31">
        <v>7.01</v>
      </c>
      <c r="Q23" s="30">
        <v>2.1</v>
      </c>
      <c r="R23" s="31">
        <v>2.4700000000000002</v>
      </c>
      <c r="S23" s="32">
        <v>2.29</v>
      </c>
      <c r="T23" s="31">
        <v>0.27</v>
      </c>
      <c r="U23" s="31">
        <v>0.41</v>
      </c>
      <c r="V23" s="31">
        <v>0.34</v>
      </c>
      <c r="W23" s="30">
        <v>24.65</v>
      </c>
      <c r="X23" s="31">
        <v>26.55</v>
      </c>
      <c r="Y23" s="32">
        <v>25.62</v>
      </c>
      <c r="Z23" s="31"/>
      <c r="AA23" s="31"/>
      <c r="AB23" s="126"/>
      <c r="AC23" s="126"/>
      <c r="AD23" s="127"/>
      <c r="AE23" s="127"/>
    </row>
    <row r="24" spans="1:55" x14ac:dyDescent="0.2">
      <c r="A24" s="79" t="s">
        <v>26</v>
      </c>
      <c r="B24" s="31">
        <v>15.8</v>
      </c>
      <c r="C24" s="31">
        <v>8.82</v>
      </c>
      <c r="D24" s="32">
        <v>12.22</v>
      </c>
      <c r="E24" s="31">
        <v>2.79</v>
      </c>
      <c r="F24" s="31">
        <v>1.67</v>
      </c>
      <c r="G24" s="32">
        <v>2.2200000000000002</v>
      </c>
      <c r="H24" s="31">
        <v>1.47</v>
      </c>
      <c r="I24" s="31">
        <v>11.37</v>
      </c>
      <c r="J24" s="32">
        <v>6.55</v>
      </c>
      <c r="K24" s="31">
        <v>1.72</v>
      </c>
      <c r="L24" s="31">
        <v>0.5</v>
      </c>
      <c r="M24" s="32">
        <v>1.1000000000000001</v>
      </c>
      <c r="N24" s="31">
        <v>4.97</v>
      </c>
      <c r="O24" s="31">
        <v>6.55</v>
      </c>
      <c r="P24" s="31">
        <v>5.78</v>
      </c>
      <c r="Q24" s="30">
        <v>2.5499999999999998</v>
      </c>
      <c r="R24" s="31">
        <v>3.14</v>
      </c>
      <c r="S24" s="32">
        <v>2.85</v>
      </c>
      <c r="T24" s="31">
        <v>0.25</v>
      </c>
      <c r="U24" s="31">
        <v>0.32</v>
      </c>
      <c r="V24" s="31">
        <v>0.28999999999999998</v>
      </c>
      <c r="W24" s="30">
        <v>23.57</v>
      </c>
      <c r="X24" s="31">
        <v>23.32</v>
      </c>
      <c r="Y24" s="32">
        <v>23.44</v>
      </c>
      <c r="Z24" s="31"/>
      <c r="AA24" s="31"/>
      <c r="AB24" s="126"/>
      <c r="AC24" s="126"/>
      <c r="AD24" s="127"/>
      <c r="AE24" s="127"/>
    </row>
    <row r="25" spans="1:55" x14ac:dyDescent="0.2">
      <c r="A25" s="79" t="s">
        <v>27</v>
      </c>
      <c r="B25" s="31">
        <v>18.07</v>
      </c>
      <c r="C25" s="31">
        <v>11.92</v>
      </c>
      <c r="D25" s="32">
        <v>14.94</v>
      </c>
      <c r="E25" s="31">
        <v>3.71</v>
      </c>
      <c r="F25" s="31">
        <v>3.13</v>
      </c>
      <c r="G25" s="32">
        <v>3.42</v>
      </c>
      <c r="H25" s="31">
        <v>1.88</v>
      </c>
      <c r="I25" s="31">
        <v>11.89</v>
      </c>
      <c r="J25" s="32">
        <v>6.97</v>
      </c>
      <c r="K25" s="31">
        <v>2.33</v>
      </c>
      <c r="L25" s="31">
        <v>0.9</v>
      </c>
      <c r="M25" s="32">
        <v>1.61</v>
      </c>
      <c r="N25" s="31">
        <v>5.43</v>
      </c>
      <c r="O25" s="31">
        <v>7.54</v>
      </c>
      <c r="P25" s="31">
        <v>6.5</v>
      </c>
      <c r="Q25" s="30">
        <v>1.78</v>
      </c>
      <c r="R25" s="31">
        <v>2.4700000000000002</v>
      </c>
      <c r="S25" s="32">
        <v>2.13</v>
      </c>
      <c r="T25" s="31">
        <v>0.24</v>
      </c>
      <c r="U25" s="31">
        <v>0.32</v>
      </c>
      <c r="V25" s="31">
        <v>0.28000000000000003</v>
      </c>
      <c r="W25" s="30">
        <v>26.84</v>
      </c>
      <c r="X25" s="31">
        <v>26.41</v>
      </c>
      <c r="Y25" s="32">
        <v>26.62</v>
      </c>
      <c r="Z25" s="31"/>
      <c r="AA25" s="31"/>
      <c r="AB25" s="126"/>
      <c r="AC25" s="126"/>
      <c r="AD25" s="127"/>
      <c r="AE25" s="127"/>
    </row>
    <row r="26" spans="1:55" s="42" customFormat="1" x14ac:dyDescent="0.2">
      <c r="A26" s="129" t="s">
        <v>28</v>
      </c>
      <c r="B26" s="43">
        <v>19.600000000000001</v>
      </c>
      <c r="C26" s="43">
        <v>16.14</v>
      </c>
      <c r="D26" s="44">
        <v>17.82</v>
      </c>
      <c r="E26" s="43">
        <v>2.12</v>
      </c>
      <c r="F26" s="43">
        <v>1.8</v>
      </c>
      <c r="G26" s="44">
        <v>1.96</v>
      </c>
      <c r="H26" s="43">
        <v>2.0299999999999998</v>
      </c>
      <c r="I26" s="43">
        <v>11.79</v>
      </c>
      <c r="J26" s="44">
        <v>7.04</v>
      </c>
      <c r="K26" s="43">
        <v>1.79</v>
      </c>
      <c r="L26" s="43">
        <v>0.61</v>
      </c>
      <c r="M26" s="44">
        <v>1.19</v>
      </c>
      <c r="N26" s="43">
        <v>3.78</v>
      </c>
      <c r="O26" s="43">
        <v>5.46</v>
      </c>
      <c r="P26" s="43">
        <v>4.6399999999999997</v>
      </c>
      <c r="Q26" s="45">
        <v>1.1200000000000001</v>
      </c>
      <c r="R26" s="43">
        <v>1.8</v>
      </c>
      <c r="S26" s="44">
        <v>1.47</v>
      </c>
      <c r="T26" s="43">
        <v>0.21</v>
      </c>
      <c r="U26" s="43">
        <v>0.34</v>
      </c>
      <c r="V26" s="43">
        <v>0.27</v>
      </c>
      <c r="W26" s="45">
        <v>25.24</v>
      </c>
      <c r="X26" s="43">
        <v>26.45</v>
      </c>
      <c r="Y26" s="44">
        <v>25.86</v>
      </c>
      <c r="Z26" s="34"/>
      <c r="AA26" s="34"/>
      <c r="AB26" s="40"/>
      <c r="AC26" s="40"/>
      <c r="AD26" s="41"/>
      <c r="AE26" s="41"/>
    </row>
    <row r="27" spans="1:55" s="27" customFormat="1" x14ac:dyDescent="0.2">
      <c r="A27" s="23"/>
      <c r="AB27" s="125"/>
      <c r="AC27" s="12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</row>
    <row r="28" spans="1:55" s="27" customFormat="1" x14ac:dyDescent="0.2">
      <c r="A28" s="82" t="s">
        <v>33</v>
      </c>
      <c r="AB28" s="125"/>
      <c r="AC28" s="125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</row>
  </sheetData>
  <mergeCells count="9">
    <mergeCell ref="A4:A5"/>
    <mergeCell ref="T4:V4"/>
    <mergeCell ref="W4:Y4"/>
    <mergeCell ref="B4:D4"/>
    <mergeCell ref="E4:G4"/>
    <mergeCell ref="H4:J4"/>
    <mergeCell ref="K4:M4"/>
    <mergeCell ref="N4:P4"/>
    <mergeCell ref="Q4:S4"/>
  </mergeCells>
  <hyperlinks>
    <hyperlink ref="I2" location="Indice!B13" display="Torna all'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workbookViewId="0">
      <selection activeCell="I7" sqref="I7:I25"/>
    </sheetView>
  </sheetViews>
  <sheetFormatPr defaultColWidth="9.140625" defaultRowHeight="12" x14ac:dyDescent="0.2"/>
  <cols>
    <col min="1" max="1" width="16.5703125" style="12" customWidth="1"/>
    <col min="2" max="3" width="9.28515625" style="12" bestFit="1" customWidth="1"/>
    <col min="4" max="4" width="9.85546875" style="12" bestFit="1" customWidth="1"/>
    <col min="5" max="7" width="9.28515625" style="12" bestFit="1" customWidth="1"/>
    <col min="8" max="8" width="9.140625" style="46"/>
    <col min="9" max="9" width="9.42578125" style="46" bestFit="1" customWidth="1"/>
    <col min="10" max="16384" width="9.140625" style="46"/>
  </cols>
  <sheetData>
    <row r="2" spans="1:7" ht="12.75" x14ac:dyDescent="0.2">
      <c r="A2" s="11" t="s">
        <v>90</v>
      </c>
      <c r="B2" s="47"/>
      <c r="C2" s="47"/>
      <c r="D2" s="47"/>
      <c r="E2" s="47"/>
      <c r="F2" s="47"/>
      <c r="G2" s="2" t="s">
        <v>0</v>
      </c>
    </row>
    <row r="3" spans="1:7" x14ac:dyDescent="0.2">
      <c r="A3" s="13"/>
      <c r="B3" s="54"/>
      <c r="C3" s="54"/>
      <c r="D3" s="54"/>
      <c r="E3" s="54"/>
      <c r="F3" s="54"/>
      <c r="G3" s="54"/>
    </row>
    <row r="4" spans="1:7" x14ac:dyDescent="0.2">
      <c r="A4" s="15"/>
      <c r="B4" s="215" t="s">
        <v>28</v>
      </c>
      <c r="C4" s="215"/>
      <c r="D4" s="215"/>
      <c r="E4" s="216" t="s">
        <v>43</v>
      </c>
      <c r="F4" s="217"/>
      <c r="G4" s="218"/>
    </row>
    <row r="5" spans="1:7" x14ac:dyDescent="0.2">
      <c r="A5" s="16"/>
      <c r="B5" s="134" t="s">
        <v>5</v>
      </c>
      <c r="C5" s="134" t="s">
        <v>6</v>
      </c>
      <c r="D5" s="134" t="s">
        <v>7</v>
      </c>
      <c r="E5" s="133" t="s">
        <v>5</v>
      </c>
      <c r="F5" s="134" t="s">
        <v>6</v>
      </c>
      <c r="G5" s="135" t="s">
        <v>7</v>
      </c>
    </row>
    <row r="6" spans="1:7" x14ac:dyDescent="0.2">
      <c r="A6" s="48" t="s">
        <v>44</v>
      </c>
      <c r="B6" s="26" t="s">
        <v>45</v>
      </c>
      <c r="C6" s="26" t="s">
        <v>45</v>
      </c>
      <c r="D6" s="26" t="s">
        <v>45</v>
      </c>
      <c r="E6" s="49" t="s">
        <v>45</v>
      </c>
      <c r="F6" s="26" t="s">
        <v>45</v>
      </c>
      <c r="G6" s="50" t="s">
        <v>45</v>
      </c>
    </row>
    <row r="7" spans="1:7" x14ac:dyDescent="0.2">
      <c r="A7" s="51" t="s">
        <v>46</v>
      </c>
      <c r="B7" s="18">
        <v>219595</v>
      </c>
      <c r="C7" s="18">
        <v>146761</v>
      </c>
      <c r="D7" s="19">
        <v>366356</v>
      </c>
      <c r="E7" s="18">
        <v>13627</v>
      </c>
      <c r="F7" s="18">
        <v>9682</v>
      </c>
      <c r="G7" s="19">
        <v>23309</v>
      </c>
    </row>
    <row r="8" spans="1:7" x14ac:dyDescent="0.2">
      <c r="A8" s="51" t="s">
        <v>47</v>
      </c>
      <c r="B8" s="18">
        <v>34619</v>
      </c>
      <c r="C8" s="18">
        <v>29180</v>
      </c>
      <c r="D8" s="18">
        <v>63799</v>
      </c>
      <c r="E8" s="17">
        <v>2283</v>
      </c>
      <c r="F8" s="18">
        <v>2027</v>
      </c>
      <c r="G8" s="19">
        <v>4310</v>
      </c>
    </row>
    <row r="9" spans="1:7" x14ac:dyDescent="0.2">
      <c r="A9" s="51" t="s">
        <v>48</v>
      </c>
      <c r="B9" s="18">
        <v>32023</v>
      </c>
      <c r="C9" s="18">
        <v>23639</v>
      </c>
      <c r="D9" s="18">
        <v>55662</v>
      </c>
      <c r="E9" s="17">
        <v>1934</v>
      </c>
      <c r="F9" s="18">
        <v>1373</v>
      </c>
      <c r="G9" s="19">
        <v>3307</v>
      </c>
    </row>
    <row r="10" spans="1:7" x14ac:dyDescent="0.2">
      <c r="A10" s="51" t="s">
        <v>49</v>
      </c>
      <c r="B10" s="18">
        <v>35892</v>
      </c>
      <c r="C10" s="18">
        <v>26787</v>
      </c>
      <c r="D10" s="18">
        <v>62679</v>
      </c>
      <c r="E10" s="17">
        <v>1940</v>
      </c>
      <c r="F10" s="18">
        <v>1487</v>
      </c>
      <c r="G10" s="19">
        <v>3427</v>
      </c>
    </row>
    <row r="11" spans="1:7" x14ac:dyDescent="0.2">
      <c r="A11" s="51" t="s">
        <v>50</v>
      </c>
      <c r="B11" s="18">
        <v>50388</v>
      </c>
      <c r="C11" s="18">
        <v>40457</v>
      </c>
      <c r="D11" s="18">
        <v>90845</v>
      </c>
      <c r="E11" s="17">
        <v>2978</v>
      </c>
      <c r="F11" s="18">
        <v>2383</v>
      </c>
      <c r="G11" s="19">
        <v>5361</v>
      </c>
    </row>
    <row r="12" spans="1:7" x14ac:dyDescent="0.2">
      <c r="A12" s="51" t="s">
        <v>51</v>
      </c>
      <c r="B12" s="18">
        <v>78138</v>
      </c>
      <c r="C12" s="18">
        <v>67790</v>
      </c>
      <c r="D12" s="18">
        <v>145928</v>
      </c>
      <c r="E12" s="17">
        <v>4770</v>
      </c>
      <c r="F12" s="18">
        <v>4140</v>
      </c>
      <c r="G12" s="19">
        <v>8910</v>
      </c>
    </row>
    <row r="13" spans="1:7" x14ac:dyDescent="0.2">
      <c r="A13" s="51" t="s">
        <v>52</v>
      </c>
      <c r="B13" s="18">
        <v>111755</v>
      </c>
      <c r="C13" s="18">
        <v>107256</v>
      </c>
      <c r="D13" s="18">
        <v>219011</v>
      </c>
      <c r="E13" s="17">
        <v>7228</v>
      </c>
      <c r="F13" s="18">
        <v>6704</v>
      </c>
      <c r="G13" s="19">
        <v>13932</v>
      </c>
    </row>
    <row r="14" spans="1:7" x14ac:dyDescent="0.2">
      <c r="A14" s="51" t="s">
        <v>53</v>
      </c>
      <c r="B14" s="18">
        <v>167308</v>
      </c>
      <c r="C14" s="18">
        <v>166317</v>
      </c>
      <c r="D14" s="18">
        <v>333625</v>
      </c>
      <c r="E14" s="17">
        <v>11050</v>
      </c>
      <c r="F14" s="18">
        <v>10510</v>
      </c>
      <c r="G14" s="19">
        <v>21560</v>
      </c>
    </row>
    <row r="15" spans="1:7" x14ac:dyDescent="0.2">
      <c r="A15" s="51" t="s">
        <v>54</v>
      </c>
      <c r="B15" s="18">
        <v>296453</v>
      </c>
      <c r="C15" s="18">
        <v>280464</v>
      </c>
      <c r="D15" s="18">
        <v>576917</v>
      </c>
      <c r="E15" s="17">
        <v>24285</v>
      </c>
      <c r="F15" s="18">
        <v>21997</v>
      </c>
      <c r="G15" s="19">
        <v>46282</v>
      </c>
    </row>
    <row r="16" spans="1:7" x14ac:dyDescent="0.2">
      <c r="A16" s="51" t="s">
        <v>55</v>
      </c>
      <c r="B16" s="18">
        <v>746817</v>
      </c>
      <c r="C16" s="18">
        <v>679164</v>
      </c>
      <c r="D16" s="18">
        <v>1425981</v>
      </c>
      <c r="E16" s="17">
        <v>76754</v>
      </c>
      <c r="F16" s="18">
        <v>60798</v>
      </c>
      <c r="G16" s="19">
        <v>137552</v>
      </c>
    </row>
    <row r="17" spans="1:7" x14ac:dyDescent="0.2">
      <c r="A17" s="51" t="s">
        <v>56</v>
      </c>
      <c r="B17" s="18">
        <v>1484058</v>
      </c>
      <c r="C17" s="18">
        <v>1370656</v>
      </c>
      <c r="D17" s="18">
        <v>2854714</v>
      </c>
      <c r="E17" s="17">
        <v>125087</v>
      </c>
      <c r="F17" s="18">
        <v>109260</v>
      </c>
      <c r="G17" s="19">
        <v>234347</v>
      </c>
    </row>
    <row r="18" spans="1:7" x14ac:dyDescent="0.2">
      <c r="A18" s="51" t="s">
        <v>57</v>
      </c>
      <c r="B18" s="18">
        <v>1418258</v>
      </c>
      <c r="C18" s="18">
        <v>1369711</v>
      </c>
      <c r="D18" s="18">
        <v>2787969</v>
      </c>
      <c r="E18" s="17">
        <v>118956</v>
      </c>
      <c r="F18" s="18">
        <v>109389</v>
      </c>
      <c r="G18" s="19">
        <v>228345</v>
      </c>
    </row>
    <row r="19" spans="1:7" x14ac:dyDescent="0.2">
      <c r="A19" s="51" t="s">
        <v>58</v>
      </c>
      <c r="B19" s="18">
        <v>1220152</v>
      </c>
      <c r="C19" s="18">
        <v>1349676</v>
      </c>
      <c r="D19" s="18">
        <v>2569828</v>
      </c>
      <c r="E19" s="17">
        <v>102355</v>
      </c>
      <c r="F19" s="18">
        <v>106657</v>
      </c>
      <c r="G19" s="19">
        <v>209012</v>
      </c>
    </row>
    <row r="20" spans="1:7" x14ac:dyDescent="0.2">
      <c r="A20" s="51" t="s">
        <v>59</v>
      </c>
      <c r="B20" s="18">
        <v>856499</v>
      </c>
      <c r="C20" s="18">
        <v>1153498</v>
      </c>
      <c r="D20" s="18">
        <v>2009997</v>
      </c>
      <c r="E20" s="17">
        <v>67795</v>
      </c>
      <c r="F20" s="18">
        <v>89852</v>
      </c>
      <c r="G20" s="19">
        <v>157647</v>
      </c>
    </row>
    <row r="21" spans="1:7" x14ac:dyDescent="0.2">
      <c r="A21" s="51" t="s">
        <v>60</v>
      </c>
      <c r="B21" s="18">
        <v>476547</v>
      </c>
      <c r="C21" s="18">
        <v>851817</v>
      </c>
      <c r="D21" s="18">
        <v>1328364</v>
      </c>
      <c r="E21" s="17">
        <v>35902</v>
      </c>
      <c r="F21" s="18">
        <v>68760</v>
      </c>
      <c r="G21" s="19">
        <v>104662</v>
      </c>
    </row>
    <row r="22" spans="1:7" x14ac:dyDescent="0.2">
      <c r="A22" s="51" t="s">
        <v>61</v>
      </c>
      <c r="B22" s="18">
        <v>166388</v>
      </c>
      <c r="C22" s="18">
        <v>424314</v>
      </c>
      <c r="D22" s="18">
        <v>590702</v>
      </c>
      <c r="E22" s="17">
        <v>12782</v>
      </c>
      <c r="F22" s="18">
        <v>36534</v>
      </c>
      <c r="G22" s="19">
        <v>49316</v>
      </c>
    </row>
    <row r="23" spans="1:7" x14ac:dyDescent="0.2">
      <c r="A23" s="51" t="s">
        <v>62</v>
      </c>
      <c r="B23" s="18">
        <v>33143</v>
      </c>
      <c r="C23" s="18">
        <v>125570</v>
      </c>
      <c r="D23" s="18">
        <v>158713</v>
      </c>
      <c r="E23" s="17">
        <v>2357</v>
      </c>
      <c r="F23" s="18">
        <v>10686</v>
      </c>
      <c r="G23" s="19">
        <v>13043</v>
      </c>
    </row>
    <row r="24" spans="1:7" x14ac:dyDescent="0.2">
      <c r="A24" s="51" t="s">
        <v>63</v>
      </c>
      <c r="B24" s="18">
        <v>88</v>
      </c>
      <c r="C24" s="18">
        <v>89</v>
      </c>
      <c r="D24" s="18">
        <v>177</v>
      </c>
      <c r="E24" s="17">
        <v>6</v>
      </c>
      <c r="F24" s="18">
        <v>7</v>
      </c>
      <c r="G24" s="19">
        <v>13</v>
      </c>
    </row>
    <row r="25" spans="1:7" x14ac:dyDescent="0.2">
      <c r="A25" s="52" t="s">
        <v>32</v>
      </c>
      <c r="B25" s="21">
        <v>7428121</v>
      </c>
      <c r="C25" s="21">
        <v>8213146</v>
      </c>
      <c r="D25" s="21">
        <v>15641267</v>
      </c>
      <c r="E25" s="20">
        <v>612089</v>
      </c>
      <c r="F25" s="21">
        <v>652246</v>
      </c>
      <c r="G25" s="22">
        <v>1264335</v>
      </c>
    </row>
    <row r="26" spans="1:7" x14ac:dyDescent="0.2">
      <c r="A26" s="23"/>
    </row>
    <row r="27" spans="1:7" x14ac:dyDescent="0.2">
      <c r="A27" s="53" t="s">
        <v>33</v>
      </c>
    </row>
  </sheetData>
  <mergeCells count="2">
    <mergeCell ref="B4:D4"/>
    <mergeCell ref="E4:G4"/>
  </mergeCells>
  <hyperlinks>
    <hyperlink ref="G2" location="Indice!B14" display="Torna all'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16.5703125" style="12" customWidth="1"/>
    <col min="2" max="3" width="9.28515625" style="12" bestFit="1" customWidth="1"/>
    <col min="4" max="4" width="9.85546875" style="12" bestFit="1" customWidth="1"/>
    <col min="5" max="7" width="9.28515625" style="12" bestFit="1" customWidth="1"/>
    <col min="8" max="16384" width="9.140625" style="46"/>
  </cols>
  <sheetData>
    <row r="2" spans="1:10" ht="12.75" x14ac:dyDescent="0.2">
      <c r="A2" s="11" t="s">
        <v>91</v>
      </c>
      <c r="B2" s="47"/>
      <c r="C2" s="46"/>
      <c r="D2" s="47"/>
      <c r="E2" s="47"/>
      <c r="F2" s="46"/>
      <c r="G2" s="47"/>
      <c r="J2" s="2" t="s">
        <v>0</v>
      </c>
    </row>
    <row r="4" spans="1:10" x14ac:dyDescent="0.2">
      <c r="A4" s="15"/>
      <c r="B4" s="216" t="s">
        <v>28</v>
      </c>
      <c r="C4" s="217"/>
      <c r="D4" s="217"/>
      <c r="E4" s="216" t="s">
        <v>43</v>
      </c>
      <c r="F4" s="217"/>
      <c r="G4" s="218"/>
    </row>
    <row r="5" spans="1:10" x14ac:dyDescent="0.2">
      <c r="A5" s="16"/>
      <c r="B5" s="133" t="s">
        <v>5</v>
      </c>
      <c r="C5" s="134" t="s">
        <v>6</v>
      </c>
      <c r="D5" s="134" t="s">
        <v>7</v>
      </c>
      <c r="E5" s="133" t="s">
        <v>5</v>
      </c>
      <c r="F5" s="134" t="s">
        <v>6</v>
      </c>
      <c r="G5" s="135" t="s">
        <v>7</v>
      </c>
    </row>
    <row r="6" spans="1:10" x14ac:dyDescent="0.2">
      <c r="A6" s="149" t="s">
        <v>44</v>
      </c>
      <c r="B6" s="150" t="s">
        <v>45</v>
      </c>
      <c r="C6" s="151" t="s">
        <v>45</v>
      </c>
      <c r="D6" s="151" t="s">
        <v>45</v>
      </c>
      <c r="E6" s="150" t="s">
        <v>45</v>
      </c>
      <c r="F6" s="151" t="s">
        <v>45</v>
      </c>
      <c r="G6" s="152" t="s">
        <v>45</v>
      </c>
    </row>
    <row r="7" spans="1:10" x14ac:dyDescent="0.2">
      <c r="A7" s="51" t="s">
        <v>46</v>
      </c>
      <c r="B7" s="56">
        <v>2.9562657905007201</v>
      </c>
      <c r="C7" s="56">
        <v>1.7869035811612262</v>
      </c>
      <c r="D7" s="57">
        <v>2.3422399221239556</v>
      </c>
      <c r="E7" s="56">
        <v>2.2263102261272461</v>
      </c>
      <c r="F7" s="56">
        <v>1.4844092566301672</v>
      </c>
      <c r="G7" s="57">
        <v>1.8435778492250869</v>
      </c>
      <c r="I7" s="127"/>
    </row>
    <row r="8" spans="1:10" x14ac:dyDescent="0.2">
      <c r="A8" s="51" t="s">
        <v>47</v>
      </c>
      <c r="B8" s="55">
        <v>0.46605325896010585</v>
      </c>
      <c r="C8" s="56">
        <v>0.35528407750209234</v>
      </c>
      <c r="D8" s="56">
        <v>0.4078889517070452</v>
      </c>
      <c r="E8" s="55">
        <v>0.37298497440731659</v>
      </c>
      <c r="F8" s="56">
        <v>0.31077231596667515</v>
      </c>
      <c r="G8" s="57">
        <v>0.34089066584409983</v>
      </c>
      <c r="I8" s="127"/>
    </row>
    <row r="9" spans="1:10" x14ac:dyDescent="0.2">
      <c r="A9" s="51" t="s">
        <v>48</v>
      </c>
      <c r="B9" s="55">
        <v>0.43110498603886499</v>
      </c>
      <c r="C9" s="56">
        <v>0.28781906470431667</v>
      </c>
      <c r="D9" s="56">
        <v>0.35586631185312545</v>
      </c>
      <c r="E9" s="55">
        <v>0.31596712242827429</v>
      </c>
      <c r="F9" s="56">
        <v>0.21050339902429449</v>
      </c>
      <c r="G9" s="57">
        <v>0.2615604250455773</v>
      </c>
      <c r="I9" s="127"/>
    </row>
    <row r="10" spans="1:10" x14ac:dyDescent="0.2">
      <c r="A10" s="51" t="s">
        <v>49</v>
      </c>
      <c r="B10" s="55">
        <v>0.48319083655207018</v>
      </c>
      <c r="C10" s="56">
        <v>0.32614786100234916</v>
      </c>
      <c r="D10" s="56">
        <v>0.40072840646477037</v>
      </c>
      <c r="E10" s="55">
        <v>0.31694737203249851</v>
      </c>
      <c r="F10" s="56">
        <v>0.22798146711516823</v>
      </c>
      <c r="G10" s="57">
        <v>0.27105158047511146</v>
      </c>
      <c r="I10" s="127"/>
    </row>
    <row r="11" spans="1:10" x14ac:dyDescent="0.2">
      <c r="A11" s="51" t="s">
        <v>50</v>
      </c>
      <c r="B11" s="55">
        <v>0.67834113095357496</v>
      </c>
      <c r="C11" s="56">
        <v>0.49258834556210251</v>
      </c>
      <c r="D11" s="56">
        <v>0.58080333262004924</v>
      </c>
      <c r="E11" s="55">
        <v>0.486530553563289</v>
      </c>
      <c r="F11" s="56">
        <v>0.36535294965396492</v>
      </c>
      <c r="G11" s="57">
        <v>0.42401736881443608</v>
      </c>
      <c r="I11" s="127"/>
    </row>
    <row r="12" spans="1:10" x14ac:dyDescent="0.2">
      <c r="A12" s="51" t="s">
        <v>51</v>
      </c>
      <c r="B12" s="55">
        <v>1.0519214751617536</v>
      </c>
      <c r="C12" s="56">
        <v>0.82538408546493636</v>
      </c>
      <c r="D12" s="56">
        <v>0.93296789831667726</v>
      </c>
      <c r="E12" s="55">
        <v>0.77929843535825671</v>
      </c>
      <c r="F12" s="56">
        <v>0.63472984119488662</v>
      </c>
      <c r="G12" s="57">
        <v>0.70471829064290714</v>
      </c>
      <c r="I12" s="127"/>
    </row>
    <row r="13" spans="1:10" x14ac:dyDescent="0.2">
      <c r="A13" s="51" t="s">
        <v>52</v>
      </c>
      <c r="B13" s="55">
        <v>1.5044854546661262</v>
      </c>
      <c r="C13" s="56">
        <v>1.3059064090666352</v>
      </c>
      <c r="D13" s="56">
        <v>1.4002126554070076</v>
      </c>
      <c r="E13" s="55">
        <v>1.1808740232221131</v>
      </c>
      <c r="F13" s="56">
        <v>1.0278330568527827</v>
      </c>
      <c r="G13" s="57">
        <v>1.1019231453689093</v>
      </c>
      <c r="I13" s="127"/>
    </row>
    <row r="14" spans="1:10" x14ac:dyDescent="0.2">
      <c r="A14" s="51" t="s">
        <v>53</v>
      </c>
      <c r="B14" s="55">
        <v>2.2523596478840342</v>
      </c>
      <c r="C14" s="56">
        <v>2.0250096613404898</v>
      </c>
      <c r="D14" s="56">
        <v>2.1329793807624409</v>
      </c>
      <c r="E14" s="55">
        <v>1.8052930211129428</v>
      </c>
      <c r="F14" s="56">
        <v>1.6113552248691445</v>
      </c>
      <c r="G14" s="57">
        <v>1.705244258839627</v>
      </c>
      <c r="I14" s="127"/>
    </row>
    <row r="15" spans="1:10" x14ac:dyDescent="0.2">
      <c r="A15" s="51" t="s">
        <v>54</v>
      </c>
      <c r="B15" s="55">
        <v>3.9909554515872858</v>
      </c>
      <c r="C15" s="56">
        <v>3.4148181464203851</v>
      </c>
      <c r="D15" s="56">
        <v>3.6884288210155867</v>
      </c>
      <c r="E15" s="55">
        <v>3.9675602730975394</v>
      </c>
      <c r="F15" s="56">
        <v>3.3725005596048114</v>
      </c>
      <c r="G15" s="57">
        <v>3.6605804632474781</v>
      </c>
      <c r="I15" s="127"/>
    </row>
    <row r="16" spans="1:10" x14ac:dyDescent="0.2">
      <c r="A16" s="51" t="s">
        <v>55</v>
      </c>
      <c r="B16" s="55">
        <v>10.05391538452322</v>
      </c>
      <c r="C16" s="56">
        <v>8.2692308160600092</v>
      </c>
      <c r="D16" s="56">
        <v>9.1167870224323906</v>
      </c>
      <c r="E16" s="55">
        <v>12.539679687104327</v>
      </c>
      <c r="F16" s="56">
        <v>9.3213296823591101</v>
      </c>
      <c r="G16" s="57">
        <v>10.87939509702729</v>
      </c>
      <c r="I16" s="127"/>
    </row>
    <row r="17" spans="1:9" x14ac:dyDescent="0.2">
      <c r="A17" s="51" t="s">
        <v>56</v>
      </c>
      <c r="B17" s="55">
        <v>19.978915259996437</v>
      </c>
      <c r="C17" s="56">
        <v>16.688562458283343</v>
      </c>
      <c r="D17" s="56">
        <v>18.251168527460084</v>
      </c>
      <c r="E17" s="55">
        <v>20.436080373932551</v>
      </c>
      <c r="F17" s="56">
        <v>16.751348417621571</v>
      </c>
      <c r="G17" s="57">
        <v>18.535198345375235</v>
      </c>
      <c r="I17" s="127"/>
    </row>
    <row r="18" spans="1:9" x14ac:dyDescent="0.2">
      <c r="A18" s="51" t="s">
        <v>57</v>
      </c>
      <c r="B18" s="55">
        <v>19.093092317693802</v>
      </c>
      <c r="C18" s="56">
        <v>16.677056514032504</v>
      </c>
      <c r="D18" s="56">
        <v>17.82444478442827</v>
      </c>
      <c r="E18" s="55">
        <v>19.434428653349432</v>
      </c>
      <c r="F18" s="56">
        <v>16.771126231513879</v>
      </c>
      <c r="G18" s="57">
        <v>18.060482387974705</v>
      </c>
      <c r="I18" s="127"/>
    </row>
    <row r="19" spans="1:9" x14ac:dyDescent="0.2">
      <c r="A19" s="51" t="s">
        <v>58</v>
      </c>
      <c r="B19" s="55">
        <v>16.426119068335048</v>
      </c>
      <c r="C19" s="56">
        <v>16.433118320312339</v>
      </c>
      <c r="D19" s="56">
        <v>16.429794338271957</v>
      </c>
      <c r="E19" s="55">
        <v>16.722241373395043</v>
      </c>
      <c r="F19" s="56">
        <v>16.352265862879957</v>
      </c>
      <c r="G19" s="57">
        <v>16.531378155314851</v>
      </c>
      <c r="I19" s="127"/>
    </row>
    <row r="20" spans="1:9" x14ac:dyDescent="0.2">
      <c r="A20" s="51" t="s">
        <v>59</v>
      </c>
      <c r="B20" s="55">
        <v>11.530493377800388</v>
      </c>
      <c r="C20" s="56">
        <v>14.044532996247721</v>
      </c>
      <c r="D20" s="56">
        <v>12.850602192264859</v>
      </c>
      <c r="E20" s="55">
        <v>11.076003653063525</v>
      </c>
      <c r="F20" s="56">
        <v>13.775783983343709</v>
      </c>
      <c r="G20" s="57">
        <v>12.46876816666469</v>
      </c>
      <c r="I20" s="127"/>
    </row>
    <row r="21" spans="1:9" x14ac:dyDescent="0.2">
      <c r="A21" s="51" t="s">
        <v>60</v>
      </c>
      <c r="B21" s="55">
        <v>6.4154447672567532</v>
      </c>
      <c r="C21" s="56">
        <v>10.371385094091838</v>
      </c>
      <c r="D21" s="56">
        <v>8.4926879644724433</v>
      </c>
      <c r="E21" s="55">
        <v>5.8654868818096713</v>
      </c>
      <c r="F21" s="56">
        <v>10.542034753758552</v>
      </c>
      <c r="G21" s="57">
        <v>8.2780275797158183</v>
      </c>
      <c r="I21" s="127"/>
    </row>
    <row r="22" spans="1:9" x14ac:dyDescent="0.2">
      <c r="A22" s="51" t="s">
        <v>61</v>
      </c>
      <c r="B22" s="55">
        <v>2.239974281517493</v>
      </c>
      <c r="C22" s="56">
        <v>5.1662785490480747</v>
      </c>
      <c r="D22" s="56">
        <v>3.7765610675912638</v>
      </c>
      <c r="E22" s="55">
        <v>2.0882584068656684</v>
      </c>
      <c r="F22" s="56">
        <v>5.6012608739647316</v>
      </c>
      <c r="G22" s="57">
        <v>3.9005485096908652</v>
      </c>
      <c r="I22" s="127"/>
    </row>
    <row r="23" spans="1:9" x14ac:dyDescent="0.2">
      <c r="A23" s="51" t="s">
        <v>62</v>
      </c>
      <c r="B23" s="55">
        <v>0.44618282335465459</v>
      </c>
      <c r="C23" s="56">
        <v>1.5288903910876539</v>
      </c>
      <c r="D23" s="56">
        <v>1.0147068009260376</v>
      </c>
      <c r="E23" s="55">
        <v>0.38507471952608202</v>
      </c>
      <c r="F23" s="56">
        <v>1.638338908939265</v>
      </c>
      <c r="G23" s="57">
        <v>1.0316095022284442</v>
      </c>
      <c r="I23" s="127"/>
    </row>
    <row r="24" spans="1:9" x14ac:dyDescent="0.2">
      <c r="A24" s="52" t="s">
        <v>32</v>
      </c>
      <c r="B24" s="153">
        <v>100</v>
      </c>
      <c r="C24" s="153">
        <v>100</v>
      </c>
      <c r="D24" s="153">
        <v>100</v>
      </c>
      <c r="E24" s="153">
        <v>100</v>
      </c>
      <c r="F24" s="153">
        <v>100</v>
      </c>
      <c r="G24" s="154">
        <v>100</v>
      </c>
      <c r="I24" s="127"/>
    </row>
    <row r="25" spans="1:9" x14ac:dyDescent="0.2">
      <c r="B25" s="46"/>
      <c r="C25" s="46"/>
      <c r="D25" s="46"/>
      <c r="E25" s="46"/>
      <c r="F25" s="46"/>
      <c r="G25" s="46"/>
      <c r="I25" s="127"/>
    </row>
    <row r="26" spans="1:9" x14ac:dyDescent="0.2">
      <c r="A26" s="53" t="s">
        <v>33</v>
      </c>
    </row>
  </sheetData>
  <mergeCells count="2">
    <mergeCell ref="B4:D4"/>
    <mergeCell ref="E4:G4"/>
  </mergeCells>
  <hyperlinks>
    <hyperlink ref="J2" location="Indice!B15" display="Torna all'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9"/>
  <sheetViews>
    <sheetView showGridLines="0" workbookViewId="0">
      <selection activeCell="Y14" sqref="Y14"/>
    </sheetView>
  </sheetViews>
  <sheetFormatPr defaultColWidth="9.140625" defaultRowHeight="12" x14ac:dyDescent="0.2"/>
  <cols>
    <col min="1" max="1" width="11.28515625" style="12" customWidth="1"/>
    <col min="2" max="4" width="9.28515625" style="12" customWidth="1"/>
    <col min="5" max="22" width="9.28515625" style="12" bestFit="1" customWidth="1"/>
    <col min="23" max="28" width="9.28515625" style="12" customWidth="1"/>
    <col min="29" max="30" width="9.28515625" style="12" bestFit="1" customWidth="1"/>
    <col min="31" max="31" width="9.85546875" style="12" bestFit="1" customWidth="1"/>
    <col min="32" max="70" width="9.140625" style="12"/>
    <col min="71" max="71" width="9.140625" style="90"/>
    <col min="72" max="16384" width="9.140625" style="46"/>
  </cols>
  <sheetData>
    <row r="2" spans="1:71" ht="12.75" x14ac:dyDescent="0.2">
      <c r="A2" s="11" t="s">
        <v>92</v>
      </c>
      <c r="L2" s="2" t="s">
        <v>0</v>
      </c>
    </row>
    <row r="3" spans="1:71" x14ac:dyDescent="0.2">
      <c r="A3" s="13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</row>
    <row r="4" spans="1:71" ht="12.75" customHeight="1" x14ac:dyDescent="0.2">
      <c r="A4" s="163"/>
      <c r="B4" s="223" t="s">
        <v>64</v>
      </c>
      <c r="C4" s="224"/>
      <c r="D4" s="224"/>
      <c r="E4" s="223" t="s">
        <v>65</v>
      </c>
      <c r="F4" s="224"/>
      <c r="G4" s="225"/>
      <c r="H4" s="224" t="s">
        <v>66</v>
      </c>
      <c r="I4" s="224"/>
      <c r="J4" s="224"/>
      <c r="K4" s="223" t="s">
        <v>67</v>
      </c>
      <c r="L4" s="224"/>
      <c r="M4" s="225"/>
      <c r="N4" s="224" t="s">
        <v>68</v>
      </c>
      <c r="O4" s="224"/>
      <c r="P4" s="224"/>
      <c r="Q4" s="223" t="s">
        <v>69</v>
      </c>
      <c r="R4" s="224"/>
      <c r="S4" s="225"/>
      <c r="T4" s="224" t="s">
        <v>70</v>
      </c>
      <c r="U4" s="224"/>
      <c r="V4" s="224"/>
      <c r="W4" s="219" t="s">
        <v>71</v>
      </c>
      <c r="X4" s="220"/>
      <c r="Y4" s="221"/>
      <c r="Z4" s="220" t="s">
        <v>72</v>
      </c>
      <c r="AA4" s="220"/>
      <c r="AB4" s="220"/>
      <c r="AC4" s="219" t="s">
        <v>32</v>
      </c>
      <c r="AD4" s="220"/>
      <c r="AE4" s="221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</row>
    <row r="5" spans="1:71" x14ac:dyDescent="0.2">
      <c r="A5" s="167"/>
      <c r="B5" s="133" t="s">
        <v>5</v>
      </c>
      <c r="C5" s="134" t="s">
        <v>6</v>
      </c>
      <c r="D5" s="134" t="s">
        <v>7</v>
      </c>
      <c r="E5" s="133" t="s">
        <v>5</v>
      </c>
      <c r="F5" s="134" t="s">
        <v>6</v>
      </c>
      <c r="G5" s="135" t="s">
        <v>7</v>
      </c>
      <c r="H5" s="134" t="s">
        <v>5</v>
      </c>
      <c r="I5" s="134" t="s">
        <v>6</v>
      </c>
      <c r="J5" s="134" t="s">
        <v>7</v>
      </c>
      <c r="K5" s="133" t="s">
        <v>5</v>
      </c>
      <c r="L5" s="134" t="s">
        <v>6</v>
      </c>
      <c r="M5" s="135" t="s">
        <v>7</v>
      </c>
      <c r="N5" s="134" t="s">
        <v>5</v>
      </c>
      <c r="O5" s="134" t="s">
        <v>6</v>
      </c>
      <c r="P5" s="134" t="s">
        <v>7</v>
      </c>
      <c r="Q5" s="133" t="s">
        <v>5</v>
      </c>
      <c r="R5" s="134" t="s">
        <v>6</v>
      </c>
      <c r="S5" s="135" t="s">
        <v>7</v>
      </c>
      <c r="T5" s="134" t="s">
        <v>5</v>
      </c>
      <c r="U5" s="134" t="s">
        <v>6</v>
      </c>
      <c r="V5" s="134" t="s">
        <v>7</v>
      </c>
      <c r="W5" s="168" t="s">
        <v>5</v>
      </c>
      <c r="X5" s="169" t="s">
        <v>6</v>
      </c>
      <c r="Y5" s="170" t="s">
        <v>7</v>
      </c>
      <c r="Z5" s="169" t="s">
        <v>5</v>
      </c>
      <c r="AA5" s="169" t="s">
        <v>6</v>
      </c>
      <c r="AB5" s="169" t="s">
        <v>7</v>
      </c>
      <c r="AC5" s="168" t="s">
        <v>5</v>
      </c>
      <c r="AD5" s="169" t="s">
        <v>6</v>
      </c>
      <c r="AE5" s="170" t="s">
        <v>7</v>
      </c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</row>
    <row r="6" spans="1:71" x14ac:dyDescent="0.2">
      <c r="A6" s="51" t="s">
        <v>73</v>
      </c>
      <c r="B6" s="17">
        <v>7405</v>
      </c>
      <c r="C6" s="18">
        <v>11045</v>
      </c>
      <c r="D6" s="18">
        <v>18450</v>
      </c>
      <c r="E6" s="17">
        <v>7363</v>
      </c>
      <c r="F6" s="18">
        <v>27989</v>
      </c>
      <c r="G6" s="19">
        <v>35352</v>
      </c>
      <c r="H6" s="18">
        <v>9760</v>
      </c>
      <c r="I6" s="18">
        <v>16566</v>
      </c>
      <c r="J6" s="18">
        <v>26326</v>
      </c>
      <c r="K6" s="17">
        <v>12158</v>
      </c>
      <c r="L6" s="18">
        <v>17744</v>
      </c>
      <c r="M6" s="19">
        <v>29902</v>
      </c>
      <c r="N6" s="18">
        <v>12978</v>
      </c>
      <c r="O6" s="18">
        <v>14446</v>
      </c>
      <c r="P6" s="18">
        <v>27424</v>
      </c>
      <c r="Q6" s="17">
        <v>15404</v>
      </c>
      <c r="R6" s="18">
        <v>11148</v>
      </c>
      <c r="S6" s="19">
        <v>26552</v>
      </c>
      <c r="T6" s="18">
        <v>11577</v>
      </c>
      <c r="U6" s="18">
        <v>7127</v>
      </c>
      <c r="V6" s="18">
        <v>18704</v>
      </c>
      <c r="W6" s="17">
        <v>15593</v>
      </c>
      <c r="X6" s="18">
        <v>9044</v>
      </c>
      <c r="Y6" s="19">
        <v>24637</v>
      </c>
      <c r="Z6" s="18">
        <v>19621</v>
      </c>
      <c r="AA6" s="18">
        <v>6918</v>
      </c>
      <c r="AB6" s="18">
        <v>26539</v>
      </c>
      <c r="AC6" s="17">
        <v>111859</v>
      </c>
      <c r="AD6" s="18">
        <v>122027</v>
      </c>
      <c r="AE6" s="19">
        <v>233886</v>
      </c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</row>
    <row r="7" spans="1:71" x14ac:dyDescent="0.2">
      <c r="A7" s="51" t="s">
        <v>74</v>
      </c>
      <c r="B7" s="17">
        <v>7243</v>
      </c>
      <c r="C7" s="18">
        <v>10120</v>
      </c>
      <c r="D7" s="18">
        <v>17363</v>
      </c>
      <c r="E7" s="17">
        <v>6110</v>
      </c>
      <c r="F7" s="18">
        <v>24771</v>
      </c>
      <c r="G7" s="19">
        <v>30881</v>
      </c>
      <c r="H7" s="18">
        <v>7212</v>
      </c>
      <c r="I7" s="18">
        <v>15064</v>
      </c>
      <c r="J7" s="18">
        <v>22276</v>
      </c>
      <c r="K7" s="17">
        <v>10545</v>
      </c>
      <c r="L7" s="18">
        <v>17547</v>
      </c>
      <c r="M7" s="19">
        <v>28092</v>
      </c>
      <c r="N7" s="18">
        <v>14329</v>
      </c>
      <c r="O7" s="18">
        <v>15052</v>
      </c>
      <c r="P7" s="18">
        <v>29381</v>
      </c>
      <c r="Q7" s="17">
        <v>17124</v>
      </c>
      <c r="R7" s="18">
        <v>10782</v>
      </c>
      <c r="S7" s="19">
        <v>27906</v>
      </c>
      <c r="T7" s="18">
        <v>11716</v>
      </c>
      <c r="U7" s="18">
        <v>6855</v>
      </c>
      <c r="V7" s="18">
        <v>18571</v>
      </c>
      <c r="W7" s="17">
        <v>15126</v>
      </c>
      <c r="X7" s="18">
        <v>8579</v>
      </c>
      <c r="Y7" s="19">
        <v>23705</v>
      </c>
      <c r="Z7" s="18">
        <v>17103</v>
      </c>
      <c r="AA7" s="18">
        <v>5811</v>
      </c>
      <c r="AB7" s="18">
        <v>22914</v>
      </c>
      <c r="AC7" s="17">
        <v>106508</v>
      </c>
      <c r="AD7" s="18">
        <v>114581</v>
      </c>
      <c r="AE7" s="19">
        <v>221089</v>
      </c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</row>
    <row r="8" spans="1:71" x14ac:dyDescent="0.2">
      <c r="A8" s="51" t="s">
        <v>75</v>
      </c>
      <c r="B8" s="17">
        <v>2153</v>
      </c>
      <c r="C8" s="18">
        <v>3025</v>
      </c>
      <c r="D8" s="18">
        <v>5178</v>
      </c>
      <c r="E8" s="17">
        <v>1468</v>
      </c>
      <c r="F8" s="18">
        <v>6357</v>
      </c>
      <c r="G8" s="19">
        <v>7825</v>
      </c>
      <c r="H8" s="18">
        <v>1622</v>
      </c>
      <c r="I8" s="18">
        <v>4210</v>
      </c>
      <c r="J8" s="18">
        <v>5832</v>
      </c>
      <c r="K8" s="17">
        <v>2783</v>
      </c>
      <c r="L8" s="18">
        <v>5007</v>
      </c>
      <c r="M8" s="19">
        <v>7790</v>
      </c>
      <c r="N8" s="18">
        <v>3698</v>
      </c>
      <c r="O8" s="18">
        <v>4166</v>
      </c>
      <c r="P8" s="18">
        <v>7864</v>
      </c>
      <c r="Q8" s="17">
        <v>4681</v>
      </c>
      <c r="R8" s="18">
        <v>3261</v>
      </c>
      <c r="S8" s="19">
        <v>7942</v>
      </c>
      <c r="T8" s="18">
        <v>3063</v>
      </c>
      <c r="U8" s="18">
        <v>2009</v>
      </c>
      <c r="V8" s="18">
        <v>5072</v>
      </c>
      <c r="W8" s="17">
        <v>4017</v>
      </c>
      <c r="X8" s="18">
        <v>2471</v>
      </c>
      <c r="Y8" s="19">
        <v>6488</v>
      </c>
      <c r="Z8" s="18">
        <v>4649</v>
      </c>
      <c r="AA8" s="18">
        <v>1716</v>
      </c>
      <c r="AB8" s="18">
        <v>6365</v>
      </c>
      <c r="AC8" s="17">
        <v>28134</v>
      </c>
      <c r="AD8" s="18">
        <v>32222</v>
      </c>
      <c r="AE8" s="19">
        <v>60356</v>
      </c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</row>
    <row r="9" spans="1:71" x14ac:dyDescent="0.2">
      <c r="A9" s="51" t="s">
        <v>76</v>
      </c>
      <c r="B9" s="17">
        <v>7090</v>
      </c>
      <c r="C9" s="18">
        <v>10591</v>
      </c>
      <c r="D9" s="18">
        <v>17681</v>
      </c>
      <c r="E9" s="17">
        <v>6435</v>
      </c>
      <c r="F9" s="18">
        <v>26467</v>
      </c>
      <c r="G9" s="19">
        <v>32902</v>
      </c>
      <c r="H9" s="18">
        <v>7613</v>
      </c>
      <c r="I9" s="18">
        <v>15764</v>
      </c>
      <c r="J9" s="18">
        <v>23377</v>
      </c>
      <c r="K9" s="17">
        <v>10751</v>
      </c>
      <c r="L9" s="18">
        <v>16961</v>
      </c>
      <c r="M9" s="19">
        <v>27712</v>
      </c>
      <c r="N9" s="18">
        <v>14284</v>
      </c>
      <c r="O9" s="18">
        <v>14001</v>
      </c>
      <c r="P9" s="18">
        <v>28285</v>
      </c>
      <c r="Q9" s="17">
        <v>16468</v>
      </c>
      <c r="R9" s="18">
        <v>9834</v>
      </c>
      <c r="S9" s="19">
        <v>26302</v>
      </c>
      <c r="T9" s="18">
        <v>11148</v>
      </c>
      <c r="U9" s="18">
        <v>6056</v>
      </c>
      <c r="V9" s="18">
        <v>17204</v>
      </c>
      <c r="W9" s="17">
        <v>14702</v>
      </c>
      <c r="X9" s="18">
        <v>7585</v>
      </c>
      <c r="Y9" s="19">
        <v>22287</v>
      </c>
      <c r="Z9" s="18">
        <v>18538</v>
      </c>
      <c r="AA9" s="18">
        <v>5674</v>
      </c>
      <c r="AB9" s="18">
        <v>24212</v>
      </c>
      <c r="AC9" s="17">
        <v>107029</v>
      </c>
      <c r="AD9" s="18">
        <v>112933</v>
      </c>
      <c r="AE9" s="19">
        <v>219962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</row>
    <row r="10" spans="1:71" x14ac:dyDescent="0.2">
      <c r="A10" s="51" t="s">
        <v>77</v>
      </c>
      <c r="B10" s="17">
        <v>6591</v>
      </c>
      <c r="C10" s="18">
        <v>10973</v>
      </c>
      <c r="D10" s="18">
        <v>17564</v>
      </c>
      <c r="E10" s="17">
        <v>6142</v>
      </c>
      <c r="F10" s="18">
        <v>24636</v>
      </c>
      <c r="G10" s="19">
        <v>30778</v>
      </c>
      <c r="H10" s="18">
        <v>6793</v>
      </c>
      <c r="I10" s="18">
        <v>15078</v>
      </c>
      <c r="J10" s="18">
        <v>21871</v>
      </c>
      <c r="K10" s="17">
        <v>9921</v>
      </c>
      <c r="L10" s="18">
        <v>17193</v>
      </c>
      <c r="M10" s="19">
        <v>27114</v>
      </c>
      <c r="N10" s="18">
        <v>11128</v>
      </c>
      <c r="O10" s="18">
        <v>12703</v>
      </c>
      <c r="P10" s="18">
        <v>23831</v>
      </c>
      <c r="Q10" s="17">
        <v>15478</v>
      </c>
      <c r="R10" s="18">
        <v>9963</v>
      </c>
      <c r="S10" s="19">
        <v>25441</v>
      </c>
      <c r="T10" s="18">
        <v>12785</v>
      </c>
      <c r="U10" s="18">
        <v>6143</v>
      </c>
      <c r="V10" s="18">
        <v>18928</v>
      </c>
      <c r="W10" s="17">
        <v>19340</v>
      </c>
      <c r="X10" s="18">
        <v>8446</v>
      </c>
      <c r="Y10" s="19">
        <v>27786</v>
      </c>
      <c r="Z10" s="18">
        <v>22936</v>
      </c>
      <c r="AA10" s="18">
        <v>7081</v>
      </c>
      <c r="AB10" s="18">
        <v>30017</v>
      </c>
      <c r="AC10" s="17">
        <v>111114</v>
      </c>
      <c r="AD10" s="18">
        <v>112216</v>
      </c>
      <c r="AE10" s="19">
        <v>223330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</row>
    <row r="11" spans="1:71" x14ac:dyDescent="0.2">
      <c r="A11" s="51" t="s">
        <v>78</v>
      </c>
      <c r="B11" s="17">
        <v>6926</v>
      </c>
      <c r="C11" s="18">
        <v>10462</v>
      </c>
      <c r="D11" s="18">
        <v>17388</v>
      </c>
      <c r="E11" s="17">
        <v>7186</v>
      </c>
      <c r="F11" s="18">
        <v>27511</v>
      </c>
      <c r="G11" s="19">
        <v>34697</v>
      </c>
      <c r="H11" s="18">
        <v>8684</v>
      </c>
      <c r="I11" s="18">
        <v>16414</v>
      </c>
      <c r="J11" s="18">
        <v>25098</v>
      </c>
      <c r="K11" s="17">
        <v>12008</v>
      </c>
      <c r="L11" s="18">
        <v>17484</v>
      </c>
      <c r="M11" s="19">
        <v>29492</v>
      </c>
      <c r="N11" s="18">
        <v>14026</v>
      </c>
      <c r="O11" s="18">
        <v>14263</v>
      </c>
      <c r="P11" s="18">
        <v>28289</v>
      </c>
      <c r="Q11" s="17">
        <v>16554</v>
      </c>
      <c r="R11" s="18">
        <v>10502</v>
      </c>
      <c r="S11" s="19">
        <v>27056</v>
      </c>
      <c r="T11" s="18">
        <v>11579</v>
      </c>
      <c r="U11" s="18">
        <v>6728</v>
      </c>
      <c r="V11" s="18">
        <v>18307</v>
      </c>
      <c r="W11" s="17">
        <v>15545</v>
      </c>
      <c r="X11" s="18">
        <v>8865</v>
      </c>
      <c r="Y11" s="19">
        <v>24410</v>
      </c>
      <c r="Z11" s="18">
        <v>21294</v>
      </c>
      <c r="AA11" s="18">
        <v>7948</v>
      </c>
      <c r="AB11" s="18">
        <v>29242</v>
      </c>
      <c r="AC11" s="17">
        <v>113802</v>
      </c>
      <c r="AD11" s="18">
        <v>120177</v>
      </c>
      <c r="AE11" s="19">
        <v>233979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</row>
    <row r="12" spans="1:71" x14ac:dyDescent="0.2">
      <c r="A12" s="51" t="s">
        <v>79</v>
      </c>
      <c r="B12" s="17">
        <v>1981</v>
      </c>
      <c r="C12" s="18">
        <v>2592</v>
      </c>
      <c r="D12" s="18">
        <v>4573</v>
      </c>
      <c r="E12" s="17">
        <v>2451</v>
      </c>
      <c r="F12" s="18">
        <v>8354</v>
      </c>
      <c r="G12" s="19">
        <v>10805</v>
      </c>
      <c r="H12" s="18">
        <v>3461</v>
      </c>
      <c r="I12" s="18">
        <v>5340</v>
      </c>
      <c r="J12" s="18">
        <v>8801</v>
      </c>
      <c r="K12" s="17">
        <v>4665</v>
      </c>
      <c r="L12" s="18">
        <v>6204</v>
      </c>
      <c r="M12" s="19">
        <v>10869</v>
      </c>
      <c r="N12" s="18">
        <v>4594</v>
      </c>
      <c r="O12" s="18">
        <v>4799</v>
      </c>
      <c r="P12" s="18">
        <v>9393</v>
      </c>
      <c r="Q12" s="17">
        <v>4990</v>
      </c>
      <c r="R12" s="18">
        <v>3829</v>
      </c>
      <c r="S12" s="19">
        <v>8819</v>
      </c>
      <c r="T12" s="18">
        <v>3134</v>
      </c>
      <c r="U12" s="18">
        <v>2347</v>
      </c>
      <c r="V12" s="18">
        <v>5481</v>
      </c>
      <c r="W12" s="17">
        <v>4123</v>
      </c>
      <c r="X12" s="18">
        <v>2826</v>
      </c>
      <c r="Y12" s="19">
        <v>6949</v>
      </c>
      <c r="Z12" s="18">
        <v>4244</v>
      </c>
      <c r="AA12" s="18">
        <v>1799</v>
      </c>
      <c r="AB12" s="18">
        <v>6043</v>
      </c>
      <c r="AC12" s="17">
        <v>33643</v>
      </c>
      <c r="AD12" s="18">
        <v>38090</v>
      </c>
      <c r="AE12" s="19">
        <v>71733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</row>
    <row r="13" spans="1:71" s="42" customFormat="1" x14ac:dyDescent="0.2">
      <c r="A13" s="171" t="s">
        <v>13</v>
      </c>
      <c r="B13" s="157">
        <v>39389</v>
      </c>
      <c r="C13" s="158">
        <v>58808</v>
      </c>
      <c r="D13" s="158">
        <v>98197</v>
      </c>
      <c r="E13" s="157">
        <v>37155</v>
      </c>
      <c r="F13" s="158">
        <v>146085</v>
      </c>
      <c r="G13" s="159">
        <v>183240</v>
      </c>
      <c r="H13" s="158">
        <v>45145</v>
      </c>
      <c r="I13" s="158">
        <v>88436</v>
      </c>
      <c r="J13" s="158">
        <v>133581</v>
      </c>
      <c r="K13" s="157">
        <v>62831</v>
      </c>
      <c r="L13" s="158">
        <v>98140</v>
      </c>
      <c r="M13" s="159">
        <v>160971</v>
      </c>
      <c r="N13" s="158">
        <v>75037</v>
      </c>
      <c r="O13" s="158">
        <v>79430</v>
      </c>
      <c r="P13" s="158">
        <v>154467</v>
      </c>
      <c r="Q13" s="157">
        <v>90699</v>
      </c>
      <c r="R13" s="158">
        <v>59319</v>
      </c>
      <c r="S13" s="159">
        <v>150018</v>
      </c>
      <c r="T13" s="158">
        <v>65002</v>
      </c>
      <c r="U13" s="158">
        <v>37265</v>
      </c>
      <c r="V13" s="158">
        <v>102267</v>
      </c>
      <c r="W13" s="157">
        <v>88446</v>
      </c>
      <c r="X13" s="158">
        <v>47816</v>
      </c>
      <c r="Y13" s="159">
        <v>136262</v>
      </c>
      <c r="Z13" s="158">
        <v>108385</v>
      </c>
      <c r="AA13" s="158">
        <v>36947</v>
      </c>
      <c r="AB13" s="158">
        <v>145332</v>
      </c>
      <c r="AC13" s="157">
        <v>612089</v>
      </c>
      <c r="AD13" s="158">
        <v>652246</v>
      </c>
      <c r="AE13" s="159">
        <v>1264335</v>
      </c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3"/>
    </row>
    <row r="14" spans="1:71" s="42" customFormat="1" x14ac:dyDescent="0.2">
      <c r="A14" s="174" t="s">
        <v>28</v>
      </c>
      <c r="B14" s="160">
        <v>714669</v>
      </c>
      <c r="C14" s="161">
        <v>969353</v>
      </c>
      <c r="D14" s="161">
        <v>1684022</v>
      </c>
      <c r="E14" s="160">
        <v>629645</v>
      </c>
      <c r="F14" s="161">
        <v>1720290</v>
      </c>
      <c r="G14" s="162">
        <v>2349935</v>
      </c>
      <c r="H14" s="161">
        <v>627526</v>
      </c>
      <c r="I14" s="161">
        <v>970891</v>
      </c>
      <c r="J14" s="161">
        <v>1598417</v>
      </c>
      <c r="K14" s="160">
        <v>741393</v>
      </c>
      <c r="L14" s="161">
        <v>1100176</v>
      </c>
      <c r="M14" s="162">
        <v>1841569</v>
      </c>
      <c r="N14" s="161">
        <v>737940</v>
      </c>
      <c r="O14" s="161">
        <v>893749</v>
      </c>
      <c r="P14" s="161">
        <v>1631689</v>
      </c>
      <c r="Q14" s="160">
        <v>911322</v>
      </c>
      <c r="R14" s="161">
        <v>742408</v>
      </c>
      <c r="S14" s="162">
        <v>1653730</v>
      </c>
      <c r="T14" s="161">
        <v>667208</v>
      </c>
      <c r="U14" s="161">
        <v>496279</v>
      </c>
      <c r="V14" s="161">
        <v>1163487</v>
      </c>
      <c r="W14" s="160">
        <v>988123</v>
      </c>
      <c r="X14" s="161">
        <v>696261</v>
      </c>
      <c r="Y14" s="162">
        <v>1684384</v>
      </c>
      <c r="Z14" s="161">
        <v>1410295</v>
      </c>
      <c r="AA14" s="161">
        <v>623739</v>
      </c>
      <c r="AB14" s="161">
        <v>2034034</v>
      </c>
      <c r="AC14" s="160">
        <v>7428121</v>
      </c>
      <c r="AD14" s="161">
        <v>8213146</v>
      </c>
      <c r="AE14" s="162">
        <v>15641267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3"/>
    </row>
    <row r="15" spans="1:71" x14ac:dyDescent="0.2">
      <c r="A15" s="13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</row>
    <row r="16" spans="1:71" x14ac:dyDescent="0.2">
      <c r="A16" s="53" t="s">
        <v>33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</row>
    <row r="17" spans="1:71" x14ac:dyDescent="0.2">
      <c r="A17" s="13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</row>
    <row r="18" spans="1:71" x14ac:dyDescent="0.2">
      <c r="A18" s="13"/>
      <c r="B18" s="175"/>
      <c r="C18" s="175"/>
      <c r="D18" s="175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</row>
    <row r="19" spans="1:71" s="64" customFormat="1" x14ac:dyDescent="0.2">
      <c r="A19" s="140"/>
      <c r="B19" s="142"/>
      <c r="C19" s="142"/>
      <c r="D19" s="142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3"/>
    </row>
    <row r="20" spans="1:71" s="64" customFormat="1" x14ac:dyDescent="0.2">
      <c r="A20" s="62"/>
      <c r="B20" s="142"/>
      <c r="C20" s="142"/>
      <c r="D20" s="14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3"/>
    </row>
    <row r="21" spans="1:71" s="64" customFormat="1" x14ac:dyDescent="0.2">
      <c r="A21" s="62"/>
      <c r="B21" s="142"/>
      <c r="C21" s="142"/>
      <c r="D21" s="14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3"/>
    </row>
    <row r="22" spans="1:71" s="64" customFormat="1" x14ac:dyDescent="0.2">
      <c r="A22" s="62"/>
      <c r="B22" s="142"/>
      <c r="C22" s="142"/>
      <c r="D22" s="14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3"/>
    </row>
    <row r="23" spans="1:71" s="64" customFormat="1" x14ac:dyDescent="0.2">
      <c r="A23" s="62"/>
      <c r="B23" s="142"/>
      <c r="C23" s="142"/>
      <c r="D23" s="14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3"/>
    </row>
    <row r="24" spans="1:71" s="64" customFormat="1" x14ac:dyDescent="0.2">
      <c r="A24" s="62"/>
      <c r="B24" s="142"/>
      <c r="C24" s="142"/>
      <c r="D24" s="14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3"/>
    </row>
    <row r="25" spans="1:71" s="64" customFormat="1" x14ac:dyDescent="0.2">
      <c r="A25" s="62"/>
      <c r="B25" s="142"/>
      <c r="C25" s="142"/>
      <c r="D25" s="14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3"/>
    </row>
    <row r="26" spans="1:71" s="64" customFormat="1" x14ac:dyDescent="0.2">
      <c r="A26" s="62"/>
      <c r="B26" s="142"/>
      <c r="C26" s="142"/>
      <c r="D26" s="14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3"/>
    </row>
    <row r="27" spans="1:71" s="64" customForma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3"/>
    </row>
    <row r="28" spans="1:71" s="64" customForma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3"/>
    </row>
    <row r="29" spans="1:71" s="64" customForma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3"/>
    </row>
  </sheetData>
  <mergeCells count="11">
    <mergeCell ref="AC4:AE4"/>
    <mergeCell ref="B3:BR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hyperlinks>
    <hyperlink ref="L2" location="Indice!B16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Indice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2020-12-29T09:06:10Z</dcterms:modified>
</cp:coreProperties>
</file>