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2895" windowWidth="18060" windowHeight="9030"/>
  </bookViews>
  <sheets>
    <sheet name="Indice" sheetId="2" r:id="rId1"/>
    <sheet name="Belluno" sheetId="1" r:id="rId2"/>
    <sheet name="Padova" sheetId="3" r:id="rId3"/>
    <sheet name="Rovigo" sheetId="4" r:id="rId4"/>
    <sheet name="Treviso" sheetId="5" r:id="rId5"/>
    <sheet name="Venezia" sheetId="6" r:id="rId6"/>
    <sheet name="Vicenza" sheetId="7" r:id="rId7"/>
    <sheet name="Verona" sheetId="8" r:id="rId8"/>
  </sheets>
  <calcPr calcId="145621"/>
</workbook>
</file>

<file path=xl/calcChain.xml><?xml version="1.0" encoding="utf-8"?>
<calcChain xmlns="http://schemas.openxmlformats.org/spreadsheetml/2006/main">
  <c r="F18" i="8" l="1"/>
  <c r="E18" i="8"/>
  <c r="F18" i="7"/>
  <c r="E18" i="7"/>
  <c r="F20" i="6"/>
  <c r="E20" i="6"/>
  <c r="F18" i="5"/>
  <c r="E18" i="5"/>
  <c r="F20" i="4"/>
  <c r="E20" i="4"/>
  <c r="F20" i="3"/>
  <c r="E20" i="3"/>
  <c r="F18" i="1"/>
  <c r="E18" i="1"/>
</calcChain>
</file>

<file path=xl/sharedStrings.xml><?xml version="1.0" encoding="utf-8"?>
<sst xmlns="http://schemas.openxmlformats.org/spreadsheetml/2006/main" count="271" uniqueCount="38">
  <si>
    <t>Codice</t>
  </si>
  <si>
    <t>Descrizione</t>
  </si>
  <si>
    <t xml:space="preserve"> Zone urbanizzate di tipo residenziale</t>
  </si>
  <si>
    <t xml:space="preserve"> Zone industriali, commerciali ed infrastrutturali</t>
  </si>
  <si>
    <t xml:space="preserve"> Zone estrattive, cantieri, discariche e terreni artefatti e abbandonati</t>
  </si>
  <si>
    <t xml:space="preserve"> Zone verdi artificiali non agricole</t>
  </si>
  <si>
    <t xml:space="preserve"> Seminativi</t>
  </si>
  <si>
    <t xml:space="preserve"> Colture permanenti</t>
  </si>
  <si>
    <t xml:space="preserve"> Prati stabili (foraggere permanenti)</t>
  </si>
  <si>
    <t xml:space="preserve"> Zone agricole eterogenee</t>
  </si>
  <si>
    <t xml:space="preserve"> Zone boscate</t>
  </si>
  <si>
    <t xml:space="preserve"> Zone caratterizzate da vegetazione arbustiva e/o erbacea</t>
  </si>
  <si>
    <t xml:space="preserve"> Zone aperte con vegetazione rada o assente</t>
  </si>
  <si>
    <t xml:space="preserve"> Zone umide interne</t>
  </si>
  <si>
    <t xml:space="preserve"> Acque continentali</t>
  </si>
  <si>
    <t xml:space="preserve"> Zone umide marittime</t>
  </si>
  <si>
    <t xml:space="preserve"> Acque marittime</t>
  </si>
  <si>
    <t>Provincia</t>
  </si>
  <si>
    <t>Area</t>
  </si>
  <si>
    <t>Perimetro</t>
  </si>
  <si>
    <t>Belluno</t>
  </si>
  <si>
    <t>Totale</t>
  </si>
  <si>
    <t>Fonte: Elaborazioni dell'Ufficio di Statistica della Regione del Veneto su dat Regione del Veneto</t>
  </si>
  <si>
    <t>Padova</t>
  </si>
  <si>
    <t>Rovigo</t>
  </si>
  <si>
    <t>Treviso</t>
  </si>
  <si>
    <t>Venezia</t>
  </si>
  <si>
    <t>Vicenza</t>
  </si>
  <si>
    <t>Verona</t>
  </si>
  <si>
    <t>L'utilizzo del suolo nelle province del Veneto per tipologia (valori in ettari - secondo livello della classificazione Corine Land-Cover*) - Anno 2012</t>
  </si>
  <si>
    <t>Belluno - L'utilizzo del suolo nelle province del Veneto per tipologia (valori in ettari - secondo livello della classificazione Corine Land-Cover*) - Anno 2012</t>
  </si>
  <si>
    <t>Padova - L'utilizzo del suolo nelle province del Veneto per tipologia (valori in ettari - secondo livello della classificazione Corine Land-Cover*) - Anno 2012</t>
  </si>
  <si>
    <t>Rovigo - L'utilizzo del suolo nelle province del Veneto per tipologia (valori in ettari - secondo livello della classificazione Corine Land-Cover*) - Anno 2012</t>
  </si>
  <si>
    <t>Treviso - L'utilizzo del suolo nelle province del Veneto per tipologia (valori in ettari - secondo livello della classificazione Corine Land-Cover*) - Anno 2012</t>
  </si>
  <si>
    <t>Venezia - L'utilizzo del suolo nelle province del Veneto per tipologia (valori in ettari - secondo livello della classificazione Corine Land-Cover*) - Anno 2012</t>
  </si>
  <si>
    <t>Vicenza - L'utilizzo del suolo nelle province del Veneto per tipologia (valori in ettari - secondo livello della classificazione Corine Land-Cover*) - Anno 2012</t>
  </si>
  <si>
    <t>Verona - L'utilizzo del suolo nelle province del Veneto per tipologia (valori in ettari - secondo livello della classificazione Corine Land-Cover*) - Anno 2012</t>
  </si>
  <si>
    <t>(*)Il progetto CORINE-Land Cover ha portato alla realizzazione di una base informativa sull'uso del suolo articolata in 174 voci suddivise in 5 livelli gerarchici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</si>
</sst>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</font>
    <font>
      <sz val="9"/>
      <color indexed="8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Font="1"/>
    <xf numFmtId="0" fontId="4" fillId="0" borderId="0" xfId="2" applyFont="1" applyFill="1" applyBorder="1" applyAlignment="1"/>
    <xf numFmtId="0" fontId="4" fillId="0" borderId="0" xfId="2" applyFont="1" applyFill="1" applyBorder="1" applyAlignment="1">
      <alignment horizontal="right"/>
    </xf>
    <xf numFmtId="0" fontId="2" fillId="0" borderId="0" xfId="0" applyFont="1"/>
    <xf numFmtId="0" fontId="5" fillId="0" borderId="0" xfId="3" applyAlignment="1" applyProtection="1"/>
    <xf numFmtId="164" fontId="4" fillId="0" borderId="0" xfId="1" applyNumberFormat="1" applyFont="1" applyFill="1" applyBorder="1" applyAlignment="1">
      <alignment horizontal="right"/>
    </xf>
    <xf numFmtId="0" fontId="4" fillId="0" borderId="1" xfId="2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4" fillId="0" borderId="4" xfId="2" applyFont="1" applyFill="1" applyBorder="1" applyAlignment="1"/>
    <xf numFmtId="0" fontId="4" fillId="0" borderId="5" xfId="2" applyFont="1" applyFill="1" applyBorder="1" applyAlignment="1">
      <alignment horizontal="right"/>
    </xf>
    <xf numFmtId="0" fontId="4" fillId="0" borderId="5" xfId="2" applyFont="1" applyFill="1" applyBorder="1" applyAlignment="1"/>
    <xf numFmtId="164" fontId="4" fillId="0" borderId="5" xfId="1" applyNumberFormat="1" applyFont="1" applyFill="1" applyBorder="1" applyAlignment="1">
      <alignment horizontal="right"/>
    </xf>
    <xf numFmtId="164" fontId="4" fillId="0" borderId="6" xfId="1" applyNumberFormat="1" applyFont="1" applyFill="1" applyBorder="1" applyAlignment="1">
      <alignment horizontal="right"/>
    </xf>
    <xf numFmtId="0" fontId="4" fillId="0" borderId="7" xfId="2" applyFont="1" applyFill="1" applyBorder="1" applyAlignment="1"/>
    <xf numFmtId="164" fontId="4" fillId="0" borderId="8" xfId="1" applyNumberFormat="1" applyFont="1" applyFill="1" applyBorder="1" applyAlignment="1">
      <alignment horizontal="right"/>
    </xf>
    <xf numFmtId="0" fontId="4" fillId="0" borderId="9" xfId="2" applyFont="1" applyFill="1" applyBorder="1" applyAlignment="1"/>
    <xf numFmtId="164" fontId="6" fillId="0" borderId="10" xfId="1" applyNumberFormat="1" applyFont="1" applyBorder="1"/>
    <xf numFmtId="164" fontId="6" fillId="0" borderId="11" xfId="1" applyNumberFormat="1" applyFont="1" applyBorder="1"/>
    <xf numFmtId="0" fontId="7" fillId="0" borderId="0" xfId="0" applyFont="1"/>
    <xf numFmtId="0" fontId="8" fillId="0" borderId="0" xfId="0" applyFont="1" applyBorder="1"/>
    <xf numFmtId="0" fontId="6" fillId="0" borderId="10" xfId="0" applyFont="1" applyBorder="1" applyAlignment="1">
      <alignment horizontal="center"/>
    </xf>
  </cellXfs>
  <cellStyles count="4">
    <cellStyle name="Collegamento ipertestuale" xfId="3" builtinId="8"/>
    <cellStyle name="Migliaia" xfId="1" builtinId="3"/>
    <cellStyle name="Normale" xfId="0" builtinId="0"/>
    <cellStyle name="Normale_Foglio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6"/>
  <sheetViews>
    <sheetView tabSelected="1" workbookViewId="0"/>
  </sheetViews>
  <sheetFormatPr defaultRowHeight="12.75" x14ac:dyDescent="0.2"/>
  <sheetData>
    <row r="4" spans="2:2" x14ac:dyDescent="0.2">
      <c r="B4" s="5" t="s">
        <v>30</v>
      </c>
    </row>
    <row r="5" spans="2:2" x14ac:dyDescent="0.2">
      <c r="B5" s="1"/>
    </row>
    <row r="6" spans="2:2" x14ac:dyDescent="0.2">
      <c r="B6" s="5" t="s">
        <v>31</v>
      </c>
    </row>
    <row r="7" spans="2:2" x14ac:dyDescent="0.2">
      <c r="B7" s="1"/>
    </row>
    <row r="8" spans="2:2" x14ac:dyDescent="0.2">
      <c r="B8" s="5" t="s">
        <v>32</v>
      </c>
    </row>
    <row r="9" spans="2:2" x14ac:dyDescent="0.2">
      <c r="B9" s="1"/>
    </row>
    <row r="10" spans="2:2" x14ac:dyDescent="0.2">
      <c r="B10" s="5" t="s">
        <v>33</v>
      </c>
    </row>
    <row r="11" spans="2:2" x14ac:dyDescent="0.2">
      <c r="B11" s="1"/>
    </row>
    <row r="12" spans="2:2" x14ac:dyDescent="0.2">
      <c r="B12" s="5" t="s">
        <v>34</v>
      </c>
    </row>
    <row r="13" spans="2:2" x14ac:dyDescent="0.2">
      <c r="B13" s="1"/>
    </row>
    <row r="14" spans="2:2" x14ac:dyDescent="0.2">
      <c r="B14" s="5" t="s">
        <v>35</v>
      </c>
    </row>
    <row r="15" spans="2:2" x14ac:dyDescent="0.2">
      <c r="B15" s="1"/>
    </row>
    <row r="16" spans="2:2" x14ac:dyDescent="0.2">
      <c r="B16" s="5" t="s">
        <v>36</v>
      </c>
    </row>
  </sheetData>
  <hyperlinks>
    <hyperlink ref="B4" location="Belluno!A1" display="Belluno - L'utilizzo del suolo nelle province del Veneto per tipologia (valori in ettari - secondo livello della classificazione Corine Landcover*) - Anno 2012"/>
    <hyperlink ref="B6" location="Padova!A1" display="Padova - L'utilizzo del suolo nelle province del Veneto per tipologia (valori in ettari - secondo livello della classificazione Corine Landcover*) - Anno 2012"/>
    <hyperlink ref="B8" location="Rovigo!A1" display="Rovigo - L'utilizzo del suolo nelle province del Veneto per tipologia (valori in ettari - secondo livello della classificazione Corine Landcover*) - Anno 2012"/>
    <hyperlink ref="B10" location="Treviso!A1" display="Treviso - L'utilizzo del suolo nelle province del Veneto per tipologia (valori in ettari - secondo livello della classificazione Corine Landcover*) - Anno 2012"/>
    <hyperlink ref="B12" location="Venezia!A1" display="Venezia - L'utilizzo del suolo nelle province del Veneto per tipologia (valori in ettari - secondo livello della classificazione Corine Landcover*) - Anno 2012"/>
    <hyperlink ref="B14" location="Vicenza!A1" display="Vicenza - L'utilizzo del suolo nelle province del Veneto per tipologia (valori in ettari - secondo livello della classificazione Corine Landcover*) - Anno 2012"/>
    <hyperlink ref="B16" location="Verona!A1" display="Verona - L'utilizzo del suolo nelle province del Veneto per tipologia (valori in ettari - secondo livello della classificazione Corine Landcover*) - Anno 20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workbookViewId="0"/>
  </sheetViews>
  <sheetFormatPr defaultRowHeight="12.75" x14ac:dyDescent="0.2"/>
  <cols>
    <col min="1" max="2" width="9.140625" style="1"/>
    <col min="3" max="3" width="6.5703125" style="1" bestFit="1" customWidth="1"/>
    <col min="4" max="4" width="54.7109375" style="1" bestFit="1" customWidth="1"/>
    <col min="5" max="5" width="10" style="1" bestFit="1" customWidth="1"/>
    <col min="6" max="6" width="12.42578125" style="1" bestFit="1" customWidth="1"/>
    <col min="7" max="16384" width="9.140625" style="1"/>
  </cols>
  <sheetData>
    <row r="3" spans="2:6" x14ac:dyDescent="0.2">
      <c r="B3" s="4" t="s">
        <v>29</v>
      </c>
    </row>
    <row r="4" spans="2:6" x14ac:dyDescent="0.2">
      <c r="B4" s="7" t="s">
        <v>17</v>
      </c>
      <c r="C4" s="8" t="s">
        <v>0</v>
      </c>
      <c r="D4" s="8" t="s">
        <v>1</v>
      </c>
      <c r="E4" s="8" t="s">
        <v>18</v>
      </c>
      <c r="F4" s="9" t="s">
        <v>19</v>
      </c>
    </row>
    <row r="5" spans="2:6" x14ac:dyDescent="0.2">
      <c r="B5" s="10" t="s">
        <v>20</v>
      </c>
      <c r="C5" s="11">
        <v>11</v>
      </c>
      <c r="D5" s="12" t="s">
        <v>2</v>
      </c>
      <c r="E5" s="13">
        <v>6831.7300000000314</v>
      </c>
      <c r="F5" s="14">
        <v>3695197.2900000014</v>
      </c>
    </row>
    <row r="6" spans="2:6" x14ac:dyDescent="0.2">
      <c r="B6" s="15" t="s">
        <v>20</v>
      </c>
      <c r="C6" s="3">
        <v>12</v>
      </c>
      <c r="D6" s="2" t="s">
        <v>3</v>
      </c>
      <c r="E6" s="6">
        <v>4828.5000000000036</v>
      </c>
      <c r="F6" s="16">
        <v>5427570.5800000038</v>
      </c>
    </row>
    <row r="7" spans="2:6" x14ac:dyDescent="0.2">
      <c r="B7" s="15" t="s">
        <v>20</v>
      </c>
      <c r="C7" s="3">
        <v>13</v>
      </c>
      <c r="D7" s="2" t="s">
        <v>4</v>
      </c>
      <c r="E7" s="6">
        <v>618.62999999999965</v>
      </c>
      <c r="F7" s="16">
        <v>264069.77000000025</v>
      </c>
    </row>
    <row r="8" spans="2:6" x14ac:dyDescent="0.2">
      <c r="B8" s="15" t="s">
        <v>20</v>
      </c>
      <c r="C8" s="3">
        <v>14</v>
      </c>
      <c r="D8" s="2" t="s">
        <v>5</v>
      </c>
      <c r="E8" s="6">
        <v>404.38000000000017</v>
      </c>
      <c r="F8" s="16">
        <v>150132.82999999999</v>
      </c>
    </row>
    <row r="9" spans="2:6" x14ac:dyDescent="0.2">
      <c r="B9" s="15" t="s">
        <v>20</v>
      </c>
      <c r="C9" s="3">
        <v>21</v>
      </c>
      <c r="D9" s="2" t="s">
        <v>6</v>
      </c>
      <c r="E9" s="6">
        <v>5135.1300000000201</v>
      </c>
      <c r="F9" s="16">
        <v>2078268.8199999968</v>
      </c>
    </row>
    <row r="10" spans="2:6" x14ac:dyDescent="0.2">
      <c r="B10" s="15" t="s">
        <v>20</v>
      </c>
      <c r="C10" s="3">
        <v>22</v>
      </c>
      <c r="D10" s="2" t="s">
        <v>7</v>
      </c>
      <c r="E10" s="6">
        <v>252.51999999999984</v>
      </c>
      <c r="F10" s="16">
        <v>157881.24999999983</v>
      </c>
    </row>
    <row r="11" spans="2:6" x14ac:dyDescent="0.2">
      <c r="B11" s="15" t="s">
        <v>20</v>
      </c>
      <c r="C11" s="3">
        <v>23</v>
      </c>
      <c r="D11" s="2" t="s">
        <v>8</v>
      </c>
      <c r="E11" s="6">
        <v>24409.860000000066</v>
      </c>
      <c r="F11" s="16">
        <v>10222721.820000051</v>
      </c>
    </row>
    <row r="12" spans="2:6" x14ac:dyDescent="0.2">
      <c r="B12" s="15" t="s">
        <v>20</v>
      </c>
      <c r="C12" s="3">
        <v>24</v>
      </c>
      <c r="D12" s="2" t="s">
        <v>9</v>
      </c>
      <c r="E12" s="6">
        <v>148.68999999999991</v>
      </c>
      <c r="F12" s="16">
        <v>86571.579999999973</v>
      </c>
    </row>
    <row r="13" spans="2:6" x14ac:dyDescent="0.2">
      <c r="B13" s="15" t="s">
        <v>20</v>
      </c>
      <c r="C13" s="3">
        <v>31</v>
      </c>
      <c r="D13" s="2" t="s">
        <v>10</v>
      </c>
      <c r="E13" s="6">
        <v>212416.99999999863</v>
      </c>
      <c r="F13" s="16">
        <v>42873075.189999931</v>
      </c>
    </row>
    <row r="14" spans="2:6" x14ac:dyDescent="0.2">
      <c r="B14" s="15" t="s">
        <v>20</v>
      </c>
      <c r="C14" s="3">
        <v>32</v>
      </c>
      <c r="D14" s="2" t="s">
        <v>11</v>
      </c>
      <c r="E14" s="6">
        <v>62181.709999999592</v>
      </c>
      <c r="F14" s="16">
        <v>17294673.370000005</v>
      </c>
    </row>
    <row r="15" spans="2:6" x14ac:dyDescent="0.2">
      <c r="B15" s="15" t="s">
        <v>20</v>
      </c>
      <c r="C15" s="3">
        <v>33</v>
      </c>
      <c r="D15" s="2" t="s">
        <v>12</v>
      </c>
      <c r="E15" s="6">
        <v>47746.43000000016</v>
      </c>
      <c r="F15" s="16">
        <v>14387243.900000008</v>
      </c>
    </row>
    <row r="16" spans="2:6" x14ac:dyDescent="0.2">
      <c r="B16" s="15" t="s">
        <v>20</v>
      </c>
      <c r="C16" s="3">
        <v>41</v>
      </c>
      <c r="D16" s="2" t="s">
        <v>13</v>
      </c>
      <c r="E16" s="6">
        <v>58.249999999999993</v>
      </c>
      <c r="F16" s="16">
        <v>21181.390000000003</v>
      </c>
    </row>
    <row r="17" spans="2:6" x14ac:dyDescent="0.2">
      <c r="B17" s="15" t="s">
        <v>20</v>
      </c>
      <c r="C17" s="3">
        <v>51</v>
      </c>
      <c r="D17" s="2" t="s">
        <v>14</v>
      </c>
      <c r="E17" s="6">
        <v>2580.8100000000004</v>
      </c>
      <c r="F17" s="16">
        <v>1298155.83</v>
      </c>
    </row>
    <row r="18" spans="2:6" x14ac:dyDescent="0.2">
      <c r="B18" s="17" t="s">
        <v>20</v>
      </c>
      <c r="C18" s="22" t="s">
        <v>21</v>
      </c>
      <c r="D18" s="22"/>
      <c r="E18" s="18">
        <f>SUM(E5:E17)</f>
        <v>367613.6399999985</v>
      </c>
      <c r="F18" s="19">
        <f>SUM(F5:F17)</f>
        <v>97956743.61999999</v>
      </c>
    </row>
    <row r="19" spans="2:6" x14ac:dyDescent="0.2">
      <c r="B19" s="21" t="s">
        <v>37</v>
      </c>
    </row>
    <row r="20" spans="2:6" x14ac:dyDescent="0.2">
      <c r="B20" s="20" t="s">
        <v>22</v>
      </c>
    </row>
  </sheetData>
  <mergeCells count="1">
    <mergeCell ref="C18:D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2"/>
  <sheetViews>
    <sheetView workbookViewId="0">
      <selection activeCell="B21" sqref="B21"/>
    </sheetView>
  </sheetViews>
  <sheetFormatPr defaultRowHeight="12.75" x14ac:dyDescent="0.2"/>
  <cols>
    <col min="3" max="3" width="6.5703125" bestFit="1" customWidth="1"/>
    <col min="4" max="4" width="54.7109375" bestFit="1" customWidth="1"/>
    <col min="5" max="5" width="10.28515625" bestFit="1" customWidth="1"/>
    <col min="6" max="6" width="12.85546875" bestFit="1" customWidth="1"/>
  </cols>
  <sheetData>
    <row r="3" spans="2:6" x14ac:dyDescent="0.2">
      <c r="B3" s="4" t="s">
        <v>29</v>
      </c>
    </row>
    <row r="4" spans="2:6" x14ac:dyDescent="0.2">
      <c r="B4" s="7" t="s">
        <v>17</v>
      </c>
      <c r="C4" s="8" t="s">
        <v>0</v>
      </c>
      <c r="D4" s="8" t="s">
        <v>1</v>
      </c>
      <c r="E4" s="8" t="s">
        <v>18</v>
      </c>
      <c r="F4" s="9" t="s">
        <v>19</v>
      </c>
    </row>
    <row r="5" spans="2:6" x14ac:dyDescent="0.2">
      <c r="B5" s="10" t="s">
        <v>23</v>
      </c>
      <c r="C5" s="11">
        <v>11</v>
      </c>
      <c r="D5" s="12" t="s">
        <v>2</v>
      </c>
      <c r="E5" s="13">
        <v>25737.979999999858</v>
      </c>
      <c r="F5" s="14">
        <v>11673019.02999997</v>
      </c>
    </row>
    <row r="6" spans="2:6" x14ac:dyDescent="0.2">
      <c r="B6" s="15" t="s">
        <v>23</v>
      </c>
      <c r="C6" s="3">
        <v>12</v>
      </c>
      <c r="D6" s="2" t="s">
        <v>3</v>
      </c>
      <c r="E6" s="6">
        <v>14753.670000000064</v>
      </c>
      <c r="F6" s="16">
        <v>12376246.559999991</v>
      </c>
    </row>
    <row r="7" spans="2:6" x14ac:dyDescent="0.2">
      <c r="B7" s="15" t="s">
        <v>23</v>
      </c>
      <c r="C7" s="3">
        <v>13</v>
      </c>
      <c r="D7" s="2" t="s">
        <v>4</v>
      </c>
      <c r="E7" s="6">
        <v>1938.6699999999983</v>
      </c>
      <c r="F7" s="16">
        <v>699262.78000000038</v>
      </c>
    </row>
    <row r="8" spans="2:6" x14ac:dyDescent="0.2">
      <c r="B8" s="15" t="s">
        <v>23</v>
      </c>
      <c r="C8" s="3">
        <v>14</v>
      </c>
      <c r="D8" s="2" t="s">
        <v>5</v>
      </c>
      <c r="E8" s="6">
        <v>1630.6399999999996</v>
      </c>
      <c r="F8" s="16">
        <v>467682.58999999956</v>
      </c>
    </row>
    <row r="9" spans="2:6" x14ac:dyDescent="0.2">
      <c r="B9" s="15" t="s">
        <v>23</v>
      </c>
      <c r="C9" s="3">
        <v>21</v>
      </c>
      <c r="D9" s="2" t="s">
        <v>6</v>
      </c>
      <c r="E9" s="6">
        <v>133537.91999999879</v>
      </c>
      <c r="F9" s="16">
        <v>34187428.30999998</v>
      </c>
    </row>
    <row r="10" spans="2:6" x14ac:dyDescent="0.2">
      <c r="B10" s="15" t="s">
        <v>23</v>
      </c>
      <c r="C10" s="3">
        <v>22</v>
      </c>
      <c r="D10" s="2" t="s">
        <v>7</v>
      </c>
      <c r="E10" s="6">
        <v>11830.110000000119</v>
      </c>
      <c r="F10" s="16">
        <v>4807478.749999987</v>
      </c>
    </row>
    <row r="11" spans="2:6" x14ac:dyDescent="0.2">
      <c r="B11" s="15" t="s">
        <v>23</v>
      </c>
      <c r="C11" s="3">
        <v>23</v>
      </c>
      <c r="D11" s="2" t="s">
        <v>8</v>
      </c>
      <c r="E11" s="6">
        <v>11719.460000000039</v>
      </c>
      <c r="F11" s="16">
        <v>5783676.9699999951</v>
      </c>
    </row>
    <row r="12" spans="2:6" x14ac:dyDescent="0.2">
      <c r="B12" s="15" t="s">
        <v>23</v>
      </c>
      <c r="C12" s="3">
        <v>24</v>
      </c>
      <c r="D12" s="2" t="s">
        <v>9</v>
      </c>
      <c r="E12" s="6">
        <v>426.49000000000007</v>
      </c>
      <c r="F12" s="16">
        <v>213048.74000000034</v>
      </c>
    </row>
    <row r="13" spans="2:6" x14ac:dyDescent="0.2">
      <c r="B13" s="15" t="s">
        <v>23</v>
      </c>
      <c r="C13" s="3">
        <v>31</v>
      </c>
      <c r="D13" s="2" t="s">
        <v>10</v>
      </c>
      <c r="E13" s="6">
        <v>7406.9300000000121</v>
      </c>
      <c r="F13" s="16">
        <v>2283758.6900000027</v>
      </c>
    </row>
    <row r="14" spans="2:6" x14ac:dyDescent="0.2">
      <c r="B14" s="15" t="s">
        <v>23</v>
      </c>
      <c r="C14" s="3">
        <v>32</v>
      </c>
      <c r="D14" s="2" t="s">
        <v>11</v>
      </c>
      <c r="E14" s="6">
        <v>140.07999999999998</v>
      </c>
      <c r="F14" s="16">
        <v>44486.699999999983</v>
      </c>
    </row>
    <row r="15" spans="2:6" x14ac:dyDescent="0.2">
      <c r="B15" s="15" t="s">
        <v>23</v>
      </c>
      <c r="C15" s="3">
        <v>33</v>
      </c>
      <c r="D15" s="2" t="s">
        <v>12</v>
      </c>
      <c r="E15" s="6">
        <v>123.21000000000001</v>
      </c>
      <c r="F15" s="16">
        <v>48073.220000000016</v>
      </c>
    </row>
    <row r="16" spans="2:6" x14ac:dyDescent="0.2">
      <c r="B16" s="15" t="s">
        <v>23</v>
      </c>
      <c r="C16" s="3">
        <v>41</v>
      </c>
      <c r="D16" s="2" t="s">
        <v>13</v>
      </c>
      <c r="E16" s="6">
        <v>60.080000000000005</v>
      </c>
      <c r="F16" s="16">
        <v>13895.11</v>
      </c>
    </row>
    <row r="17" spans="2:6" x14ac:dyDescent="0.2">
      <c r="B17" s="15" t="s">
        <v>23</v>
      </c>
      <c r="C17" s="3">
        <v>42</v>
      </c>
      <c r="D17" s="2" t="s">
        <v>15</v>
      </c>
      <c r="E17" s="6">
        <v>1252.17</v>
      </c>
      <c r="F17" s="16">
        <v>104472.49000000002</v>
      </c>
    </row>
    <row r="18" spans="2:6" x14ac:dyDescent="0.2">
      <c r="B18" s="15" t="s">
        <v>23</v>
      </c>
      <c r="C18" s="3">
        <v>51</v>
      </c>
      <c r="D18" s="2" t="s">
        <v>14</v>
      </c>
      <c r="E18" s="6">
        <v>2424.8599999999988</v>
      </c>
      <c r="F18" s="16">
        <v>2020241.7500000016</v>
      </c>
    </row>
    <row r="19" spans="2:6" x14ac:dyDescent="0.2">
      <c r="B19" s="15" t="s">
        <v>23</v>
      </c>
      <c r="C19" s="3">
        <v>52</v>
      </c>
      <c r="D19" s="2" t="s">
        <v>16</v>
      </c>
      <c r="E19" s="6">
        <v>1390.14</v>
      </c>
      <c r="F19" s="16">
        <v>77163.02</v>
      </c>
    </row>
    <row r="20" spans="2:6" x14ac:dyDescent="0.2">
      <c r="B20" s="17" t="s">
        <v>23</v>
      </c>
      <c r="C20" s="22" t="s">
        <v>21</v>
      </c>
      <c r="D20" s="22"/>
      <c r="E20" s="18">
        <f>SUM(E5:E19)</f>
        <v>214372.4099999989</v>
      </c>
      <c r="F20" s="19">
        <f>SUM(F5:F19)</f>
        <v>74799934.709999904</v>
      </c>
    </row>
    <row r="21" spans="2:6" x14ac:dyDescent="0.2">
      <c r="B21" s="21" t="s">
        <v>37</v>
      </c>
    </row>
    <row r="22" spans="2:6" x14ac:dyDescent="0.2">
      <c r="B22" s="20" t="s">
        <v>22</v>
      </c>
    </row>
  </sheetData>
  <mergeCells count="1">
    <mergeCell ref="C20:D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2"/>
  <sheetViews>
    <sheetView workbookViewId="0">
      <selection activeCell="B21" sqref="B21"/>
    </sheetView>
  </sheetViews>
  <sheetFormatPr defaultRowHeight="12.75" x14ac:dyDescent="0.2"/>
  <cols>
    <col min="3" max="3" width="6.5703125" bestFit="1" customWidth="1"/>
    <col min="4" max="4" width="54.7109375" bestFit="1" customWidth="1"/>
    <col min="5" max="5" width="10.28515625" bestFit="1" customWidth="1"/>
    <col min="6" max="6" width="12.85546875" bestFit="1" customWidth="1"/>
  </cols>
  <sheetData>
    <row r="3" spans="2:6" x14ac:dyDescent="0.2">
      <c r="B3" s="4" t="s">
        <v>29</v>
      </c>
    </row>
    <row r="4" spans="2:6" x14ac:dyDescent="0.2">
      <c r="B4" s="7" t="s">
        <v>17</v>
      </c>
      <c r="C4" s="8" t="s">
        <v>0</v>
      </c>
      <c r="D4" s="8" t="s">
        <v>1</v>
      </c>
      <c r="E4" s="8" t="s">
        <v>18</v>
      </c>
      <c r="F4" s="9" t="s">
        <v>19</v>
      </c>
    </row>
    <row r="5" spans="2:6" x14ac:dyDescent="0.2">
      <c r="B5" s="10" t="s">
        <v>24</v>
      </c>
      <c r="C5" s="11">
        <v>11</v>
      </c>
      <c r="D5" s="12" t="s">
        <v>2</v>
      </c>
      <c r="E5" s="13">
        <v>8520.9600000001519</v>
      </c>
      <c r="F5" s="14">
        <v>4167567.9099999978</v>
      </c>
    </row>
    <row r="6" spans="2:6" x14ac:dyDescent="0.2">
      <c r="B6" s="15" t="s">
        <v>24</v>
      </c>
      <c r="C6" s="3">
        <v>12</v>
      </c>
      <c r="D6" s="2" t="s">
        <v>3</v>
      </c>
      <c r="E6" s="6">
        <v>6501.4400000000105</v>
      </c>
      <c r="F6" s="16">
        <v>6569911.7399999993</v>
      </c>
    </row>
    <row r="7" spans="2:6" x14ac:dyDescent="0.2">
      <c r="B7" s="15" t="s">
        <v>24</v>
      </c>
      <c r="C7" s="3">
        <v>13</v>
      </c>
      <c r="D7" s="2" t="s">
        <v>4</v>
      </c>
      <c r="E7" s="6">
        <v>818.86000000000035</v>
      </c>
      <c r="F7" s="16">
        <v>289704.83</v>
      </c>
    </row>
    <row r="8" spans="2:6" x14ac:dyDescent="0.2">
      <c r="B8" s="15" t="s">
        <v>24</v>
      </c>
      <c r="C8" s="3">
        <v>14</v>
      </c>
      <c r="D8" s="2" t="s">
        <v>5</v>
      </c>
      <c r="E8" s="6">
        <v>971.33999999999992</v>
      </c>
      <c r="F8" s="16">
        <v>233736.69000000006</v>
      </c>
    </row>
    <row r="9" spans="2:6" x14ac:dyDescent="0.2">
      <c r="B9" s="15" t="s">
        <v>24</v>
      </c>
      <c r="C9" s="3">
        <v>21</v>
      </c>
      <c r="D9" s="2" t="s">
        <v>6</v>
      </c>
      <c r="E9" s="6">
        <v>126570.26000000027</v>
      </c>
      <c r="F9" s="16">
        <v>23768079.050000057</v>
      </c>
    </row>
    <row r="10" spans="2:6" x14ac:dyDescent="0.2">
      <c r="B10" s="15" t="s">
        <v>24</v>
      </c>
      <c r="C10" s="3">
        <v>22</v>
      </c>
      <c r="D10" s="2" t="s">
        <v>7</v>
      </c>
      <c r="E10" s="6">
        <v>4585.4300000000021</v>
      </c>
      <c r="F10" s="16">
        <v>1596886.9500000016</v>
      </c>
    </row>
    <row r="11" spans="2:6" x14ac:dyDescent="0.2">
      <c r="B11" s="15" t="s">
        <v>24</v>
      </c>
      <c r="C11" s="3">
        <v>23</v>
      </c>
      <c r="D11" s="2" t="s">
        <v>8</v>
      </c>
      <c r="E11" s="6">
        <v>4765.7300000000023</v>
      </c>
      <c r="F11" s="16">
        <v>3103487.43</v>
      </c>
    </row>
    <row r="12" spans="2:6" x14ac:dyDescent="0.2">
      <c r="B12" s="15" t="s">
        <v>24</v>
      </c>
      <c r="C12" s="3">
        <v>24</v>
      </c>
      <c r="D12" s="2" t="s">
        <v>9</v>
      </c>
      <c r="E12" s="6">
        <v>550.58999999999958</v>
      </c>
      <c r="F12" s="16">
        <v>307533.76</v>
      </c>
    </row>
    <row r="13" spans="2:6" x14ac:dyDescent="0.2">
      <c r="B13" s="15" t="s">
        <v>24</v>
      </c>
      <c r="C13" s="3">
        <v>31</v>
      </c>
      <c r="D13" s="2" t="s">
        <v>10</v>
      </c>
      <c r="E13" s="6">
        <v>2564.7399999999984</v>
      </c>
      <c r="F13" s="16">
        <v>822582.53</v>
      </c>
    </row>
    <row r="14" spans="2:6" x14ac:dyDescent="0.2">
      <c r="B14" s="15" t="s">
        <v>24</v>
      </c>
      <c r="C14" s="3">
        <v>32</v>
      </c>
      <c r="D14" s="2" t="s">
        <v>11</v>
      </c>
      <c r="E14" s="6">
        <v>104.99</v>
      </c>
      <c r="F14" s="16">
        <v>44442.919999999984</v>
      </c>
    </row>
    <row r="15" spans="2:6" x14ac:dyDescent="0.2">
      <c r="B15" s="15" t="s">
        <v>24</v>
      </c>
      <c r="C15" s="3">
        <v>33</v>
      </c>
      <c r="D15" s="2" t="s">
        <v>12</v>
      </c>
      <c r="E15" s="6">
        <v>785.78000000000009</v>
      </c>
      <c r="F15" s="16">
        <v>208775.23</v>
      </c>
    </row>
    <row r="16" spans="2:6" x14ac:dyDescent="0.2">
      <c r="B16" s="15" t="s">
        <v>24</v>
      </c>
      <c r="C16" s="3">
        <v>41</v>
      </c>
      <c r="D16" s="2" t="s">
        <v>13</v>
      </c>
      <c r="E16" s="6">
        <v>415.92000000000019</v>
      </c>
      <c r="F16" s="16">
        <v>140480.97999999998</v>
      </c>
    </row>
    <row r="17" spans="2:6" x14ac:dyDescent="0.2">
      <c r="B17" s="15" t="s">
        <v>24</v>
      </c>
      <c r="C17" s="3">
        <v>42</v>
      </c>
      <c r="D17" s="2" t="s">
        <v>15</v>
      </c>
      <c r="E17" s="6">
        <v>9286.0400000000009</v>
      </c>
      <c r="F17" s="16">
        <v>440347.64000000007</v>
      </c>
    </row>
    <row r="18" spans="2:6" x14ac:dyDescent="0.2">
      <c r="B18" s="15" t="s">
        <v>24</v>
      </c>
      <c r="C18" s="3">
        <v>51</v>
      </c>
      <c r="D18" s="2" t="s">
        <v>14</v>
      </c>
      <c r="E18" s="6">
        <v>7687.010000000012</v>
      </c>
      <c r="F18" s="16">
        <v>3656437.2999999924</v>
      </c>
    </row>
    <row r="19" spans="2:6" x14ac:dyDescent="0.2">
      <c r="B19" s="15" t="s">
        <v>24</v>
      </c>
      <c r="C19" s="3">
        <v>52</v>
      </c>
      <c r="D19" s="2" t="s">
        <v>16</v>
      </c>
      <c r="E19" s="6">
        <v>8275.8000000000029</v>
      </c>
      <c r="F19" s="16">
        <v>544451.03</v>
      </c>
    </row>
    <row r="20" spans="2:6" x14ac:dyDescent="0.2">
      <c r="B20" s="17" t="s">
        <v>24</v>
      </c>
      <c r="C20" s="22" t="s">
        <v>21</v>
      </c>
      <c r="D20" s="22"/>
      <c r="E20" s="18">
        <f>SUM(E5:E19)</f>
        <v>182404.89000000042</v>
      </c>
      <c r="F20" s="19">
        <f>SUM(F5:F19)</f>
        <v>45894425.990000039</v>
      </c>
    </row>
    <row r="21" spans="2:6" x14ac:dyDescent="0.2">
      <c r="B21" s="21" t="s">
        <v>37</v>
      </c>
    </row>
    <row r="22" spans="2:6" x14ac:dyDescent="0.2">
      <c r="B22" s="20" t="s">
        <v>22</v>
      </c>
    </row>
  </sheetData>
  <mergeCells count="1">
    <mergeCell ref="C20:D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workbookViewId="0">
      <selection activeCell="B19" sqref="B19"/>
    </sheetView>
  </sheetViews>
  <sheetFormatPr defaultRowHeight="12.75" x14ac:dyDescent="0.2"/>
  <cols>
    <col min="3" max="3" width="6.5703125" bestFit="1" customWidth="1"/>
    <col min="4" max="4" width="54.7109375" bestFit="1" customWidth="1"/>
    <col min="5" max="5" width="10" bestFit="1" customWidth="1"/>
    <col min="6" max="6" width="12.42578125" bestFit="1" customWidth="1"/>
  </cols>
  <sheetData>
    <row r="3" spans="2:6" x14ac:dyDescent="0.2">
      <c r="B3" s="4" t="s">
        <v>29</v>
      </c>
    </row>
    <row r="4" spans="2:6" x14ac:dyDescent="0.2">
      <c r="B4" s="7" t="s">
        <v>17</v>
      </c>
      <c r="C4" s="8" t="s">
        <v>0</v>
      </c>
      <c r="D4" s="8" t="s">
        <v>1</v>
      </c>
      <c r="E4" s="8" t="s">
        <v>18</v>
      </c>
      <c r="F4" s="9" t="s">
        <v>19</v>
      </c>
    </row>
    <row r="5" spans="2:6" x14ac:dyDescent="0.2">
      <c r="B5" s="10" t="s">
        <v>25</v>
      </c>
      <c r="C5" s="11">
        <v>11</v>
      </c>
      <c r="D5" s="12" t="s">
        <v>2</v>
      </c>
      <c r="E5" s="13">
        <v>26721.189999999875</v>
      </c>
      <c r="F5" s="14">
        <v>12284424.460000051</v>
      </c>
    </row>
    <row r="6" spans="2:6" x14ac:dyDescent="0.2">
      <c r="B6" s="15" t="s">
        <v>25</v>
      </c>
      <c r="C6" s="3">
        <v>12</v>
      </c>
      <c r="D6" s="2" t="s">
        <v>3</v>
      </c>
      <c r="E6" s="6">
        <v>16920.900000000005</v>
      </c>
      <c r="F6" s="16">
        <v>13765795.43</v>
      </c>
    </row>
    <row r="7" spans="2:6" x14ac:dyDescent="0.2">
      <c r="B7" s="15" t="s">
        <v>25</v>
      </c>
      <c r="C7" s="3">
        <v>13</v>
      </c>
      <c r="D7" s="2" t="s">
        <v>4</v>
      </c>
      <c r="E7" s="6">
        <v>2782.5900000000074</v>
      </c>
      <c r="F7" s="16">
        <v>854771.0400000012</v>
      </c>
    </row>
    <row r="8" spans="2:6" x14ac:dyDescent="0.2">
      <c r="B8" s="15" t="s">
        <v>25</v>
      </c>
      <c r="C8" s="3">
        <v>14</v>
      </c>
      <c r="D8" s="2" t="s">
        <v>5</v>
      </c>
      <c r="E8" s="6">
        <v>1603.3200000000011</v>
      </c>
      <c r="F8" s="16">
        <v>540134</v>
      </c>
    </row>
    <row r="9" spans="2:6" x14ac:dyDescent="0.2">
      <c r="B9" s="15" t="s">
        <v>25</v>
      </c>
      <c r="C9" s="3">
        <v>21</v>
      </c>
      <c r="D9" s="2" t="s">
        <v>6</v>
      </c>
      <c r="E9" s="6">
        <v>96904.389999999155</v>
      </c>
      <c r="F9" s="16">
        <v>28077394.459999762</v>
      </c>
    </row>
    <row r="10" spans="2:6" x14ac:dyDescent="0.2">
      <c r="B10" s="15" t="s">
        <v>25</v>
      </c>
      <c r="C10" s="3">
        <v>22</v>
      </c>
      <c r="D10" s="2" t="s">
        <v>7</v>
      </c>
      <c r="E10" s="6">
        <v>34154.469999999768</v>
      </c>
      <c r="F10" s="16">
        <v>10674543.77</v>
      </c>
    </row>
    <row r="11" spans="2:6" x14ac:dyDescent="0.2">
      <c r="B11" s="15" t="s">
        <v>25</v>
      </c>
      <c r="C11" s="3">
        <v>23</v>
      </c>
      <c r="D11" s="2" t="s">
        <v>8</v>
      </c>
      <c r="E11" s="6">
        <v>19958.490000000071</v>
      </c>
      <c r="F11" s="16">
        <v>10158443.559999969</v>
      </c>
    </row>
    <row r="12" spans="2:6" x14ac:dyDescent="0.2">
      <c r="B12" s="15" t="s">
        <v>25</v>
      </c>
      <c r="C12" s="3">
        <v>24</v>
      </c>
      <c r="D12" s="2" t="s">
        <v>9</v>
      </c>
      <c r="E12" s="6">
        <v>645.33000000000004</v>
      </c>
      <c r="F12" s="16">
        <v>363431.90999999986</v>
      </c>
    </row>
    <row r="13" spans="2:6" x14ac:dyDescent="0.2">
      <c r="B13" s="15" t="s">
        <v>25</v>
      </c>
      <c r="C13" s="3">
        <v>31</v>
      </c>
      <c r="D13" s="2" t="s">
        <v>10</v>
      </c>
      <c r="E13" s="6">
        <v>40602.219999999928</v>
      </c>
      <c r="F13" s="16">
        <v>11046920.440000013</v>
      </c>
    </row>
    <row r="14" spans="2:6" x14ac:dyDescent="0.2">
      <c r="B14" s="15" t="s">
        <v>25</v>
      </c>
      <c r="C14" s="3">
        <v>32</v>
      </c>
      <c r="D14" s="2" t="s">
        <v>11</v>
      </c>
      <c r="E14" s="6">
        <v>3988.0199999999982</v>
      </c>
      <c r="F14" s="16">
        <v>913957.50000000012</v>
      </c>
    </row>
    <row r="15" spans="2:6" x14ac:dyDescent="0.2">
      <c r="B15" s="15" t="s">
        <v>25</v>
      </c>
      <c r="C15" s="3">
        <v>33</v>
      </c>
      <c r="D15" s="2" t="s">
        <v>12</v>
      </c>
      <c r="E15" s="6">
        <v>1647.3499999999983</v>
      </c>
      <c r="F15" s="16">
        <v>424273.2099999999</v>
      </c>
    </row>
    <row r="16" spans="2:6" x14ac:dyDescent="0.2">
      <c r="B16" s="15" t="s">
        <v>25</v>
      </c>
      <c r="C16" s="3">
        <v>41</v>
      </c>
      <c r="D16" s="2" t="s">
        <v>13</v>
      </c>
      <c r="E16" s="6">
        <v>30</v>
      </c>
      <c r="F16" s="16">
        <v>17662.510000000002</v>
      </c>
    </row>
    <row r="17" spans="2:6" x14ac:dyDescent="0.2">
      <c r="B17" s="15" t="s">
        <v>25</v>
      </c>
      <c r="C17" s="3">
        <v>51</v>
      </c>
      <c r="D17" s="2" t="s">
        <v>14</v>
      </c>
      <c r="E17" s="6">
        <v>2029.8099999999961</v>
      </c>
      <c r="F17" s="16">
        <v>1539166.0799999989</v>
      </c>
    </row>
    <row r="18" spans="2:6" x14ac:dyDescent="0.2">
      <c r="B18" s="17" t="s">
        <v>25</v>
      </c>
      <c r="C18" s="22" t="s">
        <v>21</v>
      </c>
      <c r="D18" s="22"/>
      <c r="E18" s="18">
        <f>SUM(E5:E17)</f>
        <v>247988.07999999879</v>
      </c>
      <c r="F18" s="19">
        <f>SUM(F5:F17)</f>
        <v>90660918.369999796</v>
      </c>
    </row>
    <row r="19" spans="2:6" x14ac:dyDescent="0.2">
      <c r="B19" s="21" t="s">
        <v>37</v>
      </c>
    </row>
    <row r="20" spans="2:6" x14ac:dyDescent="0.2">
      <c r="B20" s="20" t="s">
        <v>22</v>
      </c>
    </row>
  </sheetData>
  <mergeCells count="1">
    <mergeCell ref="C18:D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2"/>
  <sheetViews>
    <sheetView workbookViewId="0">
      <selection activeCell="B21" sqref="B21"/>
    </sheetView>
  </sheetViews>
  <sheetFormatPr defaultRowHeight="12.75" x14ac:dyDescent="0.2"/>
  <cols>
    <col min="3" max="3" width="6.5703125" bestFit="1" customWidth="1"/>
    <col min="4" max="4" width="54.7109375" bestFit="1" customWidth="1"/>
    <col min="5" max="5" width="10" bestFit="1" customWidth="1"/>
    <col min="6" max="6" width="12.42578125" bestFit="1" customWidth="1"/>
  </cols>
  <sheetData>
    <row r="3" spans="2:6" x14ac:dyDescent="0.2">
      <c r="B3" s="4" t="s">
        <v>29</v>
      </c>
    </row>
    <row r="4" spans="2:6" x14ac:dyDescent="0.2">
      <c r="B4" s="7" t="s">
        <v>17</v>
      </c>
      <c r="C4" s="8" t="s">
        <v>0</v>
      </c>
      <c r="D4" s="8" t="s">
        <v>1</v>
      </c>
      <c r="E4" s="8" t="s">
        <v>18</v>
      </c>
      <c r="F4" s="9" t="s">
        <v>19</v>
      </c>
    </row>
    <row r="5" spans="2:6" x14ac:dyDescent="0.2">
      <c r="B5" s="10" t="s">
        <v>26</v>
      </c>
      <c r="C5" s="11">
        <v>11</v>
      </c>
      <c r="D5" s="12" t="s">
        <v>2</v>
      </c>
      <c r="E5" s="13">
        <v>19141.200000000099</v>
      </c>
      <c r="F5" s="14">
        <v>7987972.1799999978</v>
      </c>
    </row>
    <row r="6" spans="2:6" x14ac:dyDescent="0.2">
      <c r="B6" s="15" t="s">
        <v>26</v>
      </c>
      <c r="C6" s="3">
        <v>12</v>
      </c>
      <c r="D6" s="2" t="s">
        <v>3</v>
      </c>
      <c r="E6" s="6">
        <v>13096.340000000002</v>
      </c>
      <c r="F6" s="16">
        <v>9268846.7500000168</v>
      </c>
    </row>
    <row r="7" spans="2:6" x14ac:dyDescent="0.2">
      <c r="B7" s="15" t="s">
        <v>26</v>
      </c>
      <c r="C7" s="3">
        <v>13</v>
      </c>
      <c r="D7" s="2" t="s">
        <v>4</v>
      </c>
      <c r="E7" s="6">
        <v>2010.8899999999992</v>
      </c>
      <c r="F7" s="16">
        <v>601892.77</v>
      </c>
    </row>
    <row r="8" spans="2:6" x14ac:dyDescent="0.2">
      <c r="B8" s="15" t="s">
        <v>26</v>
      </c>
      <c r="C8" s="3">
        <v>14</v>
      </c>
      <c r="D8" s="2" t="s">
        <v>5</v>
      </c>
      <c r="E8" s="6">
        <v>3008.3199999999988</v>
      </c>
      <c r="F8" s="16">
        <v>637169.13999999978</v>
      </c>
    </row>
    <row r="9" spans="2:6" x14ac:dyDescent="0.2">
      <c r="B9" s="15" t="s">
        <v>26</v>
      </c>
      <c r="C9" s="3">
        <v>21</v>
      </c>
      <c r="D9" s="2" t="s">
        <v>6</v>
      </c>
      <c r="E9" s="6">
        <v>130524.33999999845</v>
      </c>
      <c r="F9" s="16">
        <v>26494780.840000156</v>
      </c>
    </row>
    <row r="10" spans="2:6" x14ac:dyDescent="0.2">
      <c r="B10" s="15" t="s">
        <v>26</v>
      </c>
      <c r="C10" s="3">
        <v>22</v>
      </c>
      <c r="D10" s="2" t="s">
        <v>7</v>
      </c>
      <c r="E10" s="6">
        <v>11688.580000000045</v>
      </c>
      <c r="F10" s="16">
        <v>4017506.9600000023</v>
      </c>
    </row>
    <row r="11" spans="2:6" x14ac:dyDescent="0.2">
      <c r="B11" s="15" t="s">
        <v>26</v>
      </c>
      <c r="C11" s="3">
        <v>23</v>
      </c>
      <c r="D11" s="2" t="s">
        <v>8</v>
      </c>
      <c r="E11" s="6">
        <v>7062.3900000000467</v>
      </c>
      <c r="F11" s="16">
        <v>4778758.9199999934</v>
      </c>
    </row>
    <row r="12" spans="2:6" x14ac:dyDescent="0.2">
      <c r="B12" s="15" t="s">
        <v>26</v>
      </c>
      <c r="C12" s="3">
        <v>24</v>
      </c>
      <c r="D12" s="2" t="s">
        <v>9</v>
      </c>
      <c r="E12" s="6">
        <v>886.19000000000051</v>
      </c>
      <c r="F12" s="16">
        <v>404871.19000000024</v>
      </c>
    </row>
    <row r="13" spans="2:6" x14ac:dyDescent="0.2">
      <c r="B13" s="15" t="s">
        <v>26</v>
      </c>
      <c r="C13" s="3">
        <v>31</v>
      </c>
      <c r="D13" s="2" t="s">
        <v>10</v>
      </c>
      <c r="E13" s="6">
        <v>2427.4700000000034</v>
      </c>
      <c r="F13" s="16">
        <v>970094.75000000023</v>
      </c>
    </row>
    <row r="14" spans="2:6" x14ac:dyDescent="0.2">
      <c r="B14" s="15" t="s">
        <v>26</v>
      </c>
      <c r="C14" s="3">
        <v>32</v>
      </c>
      <c r="D14" s="2" t="s">
        <v>11</v>
      </c>
      <c r="E14" s="6">
        <v>116.61999999999998</v>
      </c>
      <c r="F14" s="16">
        <v>65707.739999999991</v>
      </c>
    </row>
    <row r="15" spans="2:6" x14ac:dyDescent="0.2">
      <c r="B15" s="15" t="s">
        <v>26</v>
      </c>
      <c r="C15" s="3">
        <v>33</v>
      </c>
      <c r="D15" s="2" t="s">
        <v>12</v>
      </c>
      <c r="E15" s="6">
        <v>854.73000000000047</v>
      </c>
      <c r="F15" s="16">
        <v>287890.37999999995</v>
      </c>
    </row>
    <row r="16" spans="2:6" x14ac:dyDescent="0.2">
      <c r="B16" s="15" t="s">
        <v>26</v>
      </c>
      <c r="C16" s="3">
        <v>41</v>
      </c>
      <c r="D16" s="2" t="s">
        <v>13</v>
      </c>
      <c r="E16" s="6">
        <v>274.7600000000001</v>
      </c>
      <c r="F16" s="16">
        <v>66718.530000000013</v>
      </c>
    </row>
    <row r="17" spans="2:6" x14ac:dyDescent="0.2">
      <c r="B17" s="15" t="s">
        <v>26</v>
      </c>
      <c r="C17" s="3">
        <v>42</v>
      </c>
      <c r="D17" s="2" t="s">
        <v>15</v>
      </c>
      <c r="E17" s="6">
        <v>19457.689999999981</v>
      </c>
      <c r="F17" s="16">
        <v>2354491.2400000012</v>
      </c>
    </row>
    <row r="18" spans="2:6" x14ac:dyDescent="0.2">
      <c r="B18" s="15" t="s">
        <v>26</v>
      </c>
      <c r="C18" s="3">
        <v>51</v>
      </c>
      <c r="D18" s="2" t="s">
        <v>14</v>
      </c>
      <c r="E18" s="6">
        <v>4396.0499999999975</v>
      </c>
      <c r="F18" s="16">
        <v>3031401.0500000035</v>
      </c>
    </row>
    <row r="19" spans="2:6" x14ac:dyDescent="0.2">
      <c r="B19" s="15" t="s">
        <v>26</v>
      </c>
      <c r="C19" s="3">
        <v>52</v>
      </c>
      <c r="D19" s="2" t="s">
        <v>16</v>
      </c>
      <c r="E19" s="6">
        <v>32185.939999999922</v>
      </c>
      <c r="F19" s="16">
        <v>2839037.4800000004</v>
      </c>
    </row>
    <row r="20" spans="2:6" x14ac:dyDescent="0.2">
      <c r="B20" s="17" t="s">
        <v>26</v>
      </c>
      <c r="C20" s="22" t="s">
        <v>21</v>
      </c>
      <c r="D20" s="22"/>
      <c r="E20" s="18">
        <f>SUM(E5:E19)</f>
        <v>247131.50999999855</v>
      </c>
      <c r="F20" s="19">
        <f>SUM(F5:F19)</f>
        <v>63807139.920000181</v>
      </c>
    </row>
    <row r="21" spans="2:6" x14ac:dyDescent="0.2">
      <c r="B21" s="21" t="s">
        <v>37</v>
      </c>
    </row>
    <row r="22" spans="2:6" x14ac:dyDescent="0.2">
      <c r="B22" s="20" t="s">
        <v>22</v>
      </c>
    </row>
  </sheetData>
  <mergeCells count="1">
    <mergeCell ref="C20:D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workbookViewId="0">
      <selection activeCell="B19" sqref="B19"/>
    </sheetView>
  </sheetViews>
  <sheetFormatPr defaultRowHeight="12.75" x14ac:dyDescent="0.2"/>
  <cols>
    <col min="3" max="3" width="6.5703125" bestFit="1" customWidth="1"/>
    <col min="4" max="4" width="54.7109375" bestFit="1" customWidth="1"/>
    <col min="5" max="5" width="10" bestFit="1" customWidth="1"/>
    <col min="6" max="6" width="12.42578125" bestFit="1" customWidth="1"/>
  </cols>
  <sheetData>
    <row r="3" spans="2:6" x14ac:dyDescent="0.2">
      <c r="B3" s="4" t="s">
        <v>29</v>
      </c>
    </row>
    <row r="4" spans="2:6" x14ac:dyDescent="0.2">
      <c r="B4" s="7" t="s">
        <v>17</v>
      </c>
      <c r="C4" s="8" t="s">
        <v>0</v>
      </c>
      <c r="D4" s="8" t="s">
        <v>1</v>
      </c>
      <c r="E4" s="8" t="s">
        <v>18</v>
      </c>
      <c r="F4" s="9" t="s">
        <v>19</v>
      </c>
    </row>
    <row r="5" spans="2:6" x14ac:dyDescent="0.2">
      <c r="B5" s="10" t="s">
        <v>27</v>
      </c>
      <c r="C5" s="11">
        <v>11</v>
      </c>
      <c r="D5" s="12" t="s">
        <v>2</v>
      </c>
      <c r="E5" s="13">
        <v>21779.870000000068</v>
      </c>
      <c r="F5" s="14">
        <v>10643116.880000008</v>
      </c>
    </row>
    <row r="6" spans="2:6" x14ac:dyDescent="0.2">
      <c r="B6" s="15" t="s">
        <v>27</v>
      </c>
      <c r="C6" s="3">
        <v>12</v>
      </c>
      <c r="D6" s="2" t="s">
        <v>3</v>
      </c>
      <c r="E6" s="6">
        <v>16564.470000000067</v>
      </c>
      <c r="F6" s="16">
        <v>13279736.479999982</v>
      </c>
    </row>
    <row r="7" spans="2:6" x14ac:dyDescent="0.2">
      <c r="B7" s="15" t="s">
        <v>27</v>
      </c>
      <c r="C7" s="3">
        <v>13</v>
      </c>
      <c r="D7" s="2" t="s">
        <v>4</v>
      </c>
      <c r="E7" s="6">
        <v>2196.8199999999993</v>
      </c>
      <c r="F7" s="16">
        <v>711429.73000000115</v>
      </c>
    </row>
    <row r="8" spans="2:6" x14ac:dyDescent="0.2">
      <c r="B8" s="15" t="s">
        <v>27</v>
      </c>
      <c r="C8" s="3">
        <v>14</v>
      </c>
      <c r="D8" s="2" t="s">
        <v>5</v>
      </c>
      <c r="E8" s="6">
        <v>1245.7999999999997</v>
      </c>
      <c r="F8" s="16">
        <v>458767.12999999989</v>
      </c>
    </row>
    <row r="9" spans="2:6" x14ac:dyDescent="0.2">
      <c r="B9" s="15" t="s">
        <v>27</v>
      </c>
      <c r="C9" s="3">
        <v>21</v>
      </c>
      <c r="D9" s="2" t="s">
        <v>6</v>
      </c>
      <c r="E9" s="6">
        <v>67575.95999999989</v>
      </c>
      <c r="F9" s="16">
        <v>18876338.069999989</v>
      </c>
    </row>
    <row r="10" spans="2:6" x14ac:dyDescent="0.2">
      <c r="B10" s="15" t="s">
        <v>27</v>
      </c>
      <c r="C10" s="3">
        <v>22</v>
      </c>
      <c r="D10" s="2" t="s">
        <v>7</v>
      </c>
      <c r="E10" s="6">
        <v>11038.730000000201</v>
      </c>
      <c r="F10" s="16">
        <v>4253454.4499999993</v>
      </c>
    </row>
    <row r="11" spans="2:6" x14ac:dyDescent="0.2">
      <c r="B11" s="15" t="s">
        <v>27</v>
      </c>
      <c r="C11" s="3">
        <v>23</v>
      </c>
      <c r="D11" s="2" t="s">
        <v>8</v>
      </c>
      <c r="E11" s="6">
        <v>28577.539999999877</v>
      </c>
      <c r="F11" s="16">
        <v>10474208.619999981</v>
      </c>
    </row>
    <row r="12" spans="2:6" x14ac:dyDescent="0.2">
      <c r="B12" s="15" t="s">
        <v>27</v>
      </c>
      <c r="C12" s="3">
        <v>24</v>
      </c>
      <c r="D12" s="2" t="s">
        <v>9</v>
      </c>
      <c r="E12" s="6">
        <v>986.52999999999804</v>
      </c>
      <c r="F12" s="16">
        <v>528070.62</v>
      </c>
    </row>
    <row r="13" spans="2:6" x14ac:dyDescent="0.2">
      <c r="B13" s="15" t="s">
        <v>27</v>
      </c>
      <c r="C13" s="3">
        <v>31</v>
      </c>
      <c r="D13" s="2" t="s">
        <v>10</v>
      </c>
      <c r="E13" s="6">
        <v>101410.89999999979</v>
      </c>
      <c r="F13" s="16">
        <v>19613626.580000125</v>
      </c>
    </row>
    <row r="14" spans="2:6" x14ac:dyDescent="0.2">
      <c r="B14" s="15" t="s">
        <v>27</v>
      </c>
      <c r="C14" s="3">
        <v>32</v>
      </c>
      <c r="D14" s="2" t="s">
        <v>11</v>
      </c>
      <c r="E14" s="6">
        <v>17665.370000000021</v>
      </c>
      <c r="F14" s="16">
        <v>5020068.0000000019</v>
      </c>
    </row>
    <row r="15" spans="2:6" x14ac:dyDescent="0.2">
      <c r="B15" s="15" t="s">
        <v>27</v>
      </c>
      <c r="C15" s="3">
        <v>33</v>
      </c>
      <c r="D15" s="2" t="s">
        <v>12</v>
      </c>
      <c r="E15" s="6">
        <v>1789.0899999999988</v>
      </c>
      <c r="F15" s="16">
        <v>523862.05999999994</v>
      </c>
    </row>
    <row r="16" spans="2:6" x14ac:dyDescent="0.2">
      <c r="B16" s="15" t="s">
        <v>27</v>
      </c>
      <c r="C16" s="3">
        <v>41</v>
      </c>
      <c r="D16" s="2" t="s">
        <v>13</v>
      </c>
      <c r="E16" s="6">
        <v>23.389999999999997</v>
      </c>
      <c r="F16" s="16">
        <v>4535.75</v>
      </c>
    </row>
    <row r="17" spans="2:6" x14ac:dyDescent="0.2">
      <c r="B17" s="15" t="s">
        <v>27</v>
      </c>
      <c r="C17" s="3">
        <v>51</v>
      </c>
      <c r="D17" s="2" t="s">
        <v>14</v>
      </c>
      <c r="E17" s="6">
        <v>1443.7199999999971</v>
      </c>
      <c r="F17" s="16">
        <v>1735806.7099999997</v>
      </c>
    </row>
    <row r="18" spans="2:6" x14ac:dyDescent="0.2">
      <c r="B18" s="17" t="s">
        <v>27</v>
      </c>
      <c r="C18" s="22" t="s">
        <v>21</v>
      </c>
      <c r="D18" s="22"/>
      <c r="E18" s="18">
        <f>SUM(E5:E17)</f>
        <v>272298.18999999994</v>
      </c>
      <c r="F18" s="19">
        <f>SUM(F5:F17)</f>
        <v>86123021.080000088</v>
      </c>
    </row>
    <row r="19" spans="2:6" x14ac:dyDescent="0.2">
      <c r="B19" s="21" t="s">
        <v>37</v>
      </c>
    </row>
    <row r="20" spans="2:6" x14ac:dyDescent="0.2">
      <c r="B20" s="20" t="s">
        <v>22</v>
      </c>
    </row>
  </sheetData>
  <mergeCells count="1">
    <mergeCell ref="C18:D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workbookViewId="0"/>
  </sheetViews>
  <sheetFormatPr defaultRowHeight="12.75" x14ac:dyDescent="0.2"/>
  <cols>
    <col min="3" max="3" width="6.5703125" bestFit="1" customWidth="1"/>
    <col min="4" max="4" width="54.7109375" bestFit="1" customWidth="1"/>
    <col min="5" max="5" width="11" bestFit="1" customWidth="1"/>
    <col min="6" max="6" width="13.5703125" bestFit="1" customWidth="1"/>
  </cols>
  <sheetData>
    <row r="3" spans="2:6" x14ac:dyDescent="0.2">
      <c r="B3" s="4" t="s">
        <v>29</v>
      </c>
    </row>
    <row r="4" spans="2:6" x14ac:dyDescent="0.2">
      <c r="B4" s="7" t="s">
        <v>17</v>
      </c>
      <c r="C4" s="8" t="s">
        <v>0</v>
      </c>
      <c r="D4" s="8" t="s">
        <v>1</v>
      </c>
      <c r="E4" s="8" t="s">
        <v>18</v>
      </c>
      <c r="F4" s="9" t="s">
        <v>19</v>
      </c>
    </row>
    <row r="5" spans="2:6" x14ac:dyDescent="0.2">
      <c r="B5" s="10" t="s">
        <v>28</v>
      </c>
      <c r="C5" s="11">
        <v>11</v>
      </c>
      <c r="D5" s="12" t="s">
        <v>2</v>
      </c>
      <c r="E5" s="13">
        <v>21395.549999999919</v>
      </c>
      <c r="F5" s="14">
        <v>9963496.389999982</v>
      </c>
    </row>
    <row r="6" spans="2:6" x14ac:dyDescent="0.2">
      <c r="B6" s="15" t="s">
        <v>28</v>
      </c>
      <c r="C6" s="3">
        <v>12</v>
      </c>
      <c r="D6" s="2" t="s">
        <v>3</v>
      </c>
      <c r="E6" s="6">
        <v>19048.900000000089</v>
      </c>
      <c r="F6" s="16">
        <v>14023180.480000025</v>
      </c>
    </row>
    <row r="7" spans="2:6" x14ac:dyDescent="0.2">
      <c r="B7" s="15" t="s">
        <v>28</v>
      </c>
      <c r="C7" s="3">
        <v>13</v>
      </c>
      <c r="D7" s="2" t="s">
        <v>4</v>
      </c>
      <c r="E7" s="6">
        <v>3309.0600000000009</v>
      </c>
      <c r="F7" s="16">
        <v>1121665.0199999989</v>
      </c>
    </row>
    <row r="8" spans="2:6" x14ac:dyDescent="0.2">
      <c r="B8" s="15" t="s">
        <v>28</v>
      </c>
      <c r="C8" s="3">
        <v>14</v>
      </c>
      <c r="D8" s="2" t="s">
        <v>5</v>
      </c>
      <c r="E8" s="6">
        <v>1911.1199999999981</v>
      </c>
      <c r="F8" s="16">
        <v>597162.17000000004</v>
      </c>
    </row>
    <row r="9" spans="2:6" x14ac:dyDescent="0.2">
      <c r="B9" s="15" t="s">
        <v>28</v>
      </c>
      <c r="C9" s="3">
        <v>21</v>
      </c>
      <c r="D9" s="2" t="s">
        <v>6</v>
      </c>
      <c r="E9" s="6">
        <v>111059.95999999995</v>
      </c>
      <c r="F9" s="16">
        <v>26056126.250000156</v>
      </c>
    </row>
    <row r="10" spans="2:6" x14ac:dyDescent="0.2">
      <c r="B10" s="15" t="s">
        <v>28</v>
      </c>
      <c r="C10" s="3">
        <v>22</v>
      </c>
      <c r="D10" s="2" t="s">
        <v>7</v>
      </c>
      <c r="E10" s="6">
        <v>51920.009999999755</v>
      </c>
      <c r="F10" s="16">
        <v>14108520.819999974</v>
      </c>
    </row>
    <row r="11" spans="2:6" x14ac:dyDescent="0.2">
      <c r="B11" s="15" t="s">
        <v>28</v>
      </c>
      <c r="C11" s="3">
        <v>23</v>
      </c>
      <c r="D11" s="2" t="s">
        <v>8</v>
      </c>
      <c r="E11" s="6">
        <v>20611.280000000013</v>
      </c>
      <c r="F11" s="16">
        <v>9238189.589999944</v>
      </c>
    </row>
    <row r="12" spans="2:6" x14ac:dyDescent="0.2">
      <c r="B12" s="15" t="s">
        <v>28</v>
      </c>
      <c r="C12" s="3">
        <v>24</v>
      </c>
      <c r="D12" s="2" t="s">
        <v>9</v>
      </c>
      <c r="E12" s="6">
        <v>714.57999999999993</v>
      </c>
      <c r="F12" s="16">
        <v>392528.39999999991</v>
      </c>
    </row>
    <row r="13" spans="2:6" x14ac:dyDescent="0.2">
      <c r="B13" s="15" t="s">
        <v>28</v>
      </c>
      <c r="C13" s="3">
        <v>31</v>
      </c>
      <c r="D13" s="2" t="s">
        <v>10</v>
      </c>
      <c r="E13" s="6">
        <v>47080.109999999921</v>
      </c>
      <c r="F13" s="16">
        <v>12734908.880000031</v>
      </c>
    </row>
    <row r="14" spans="2:6" x14ac:dyDescent="0.2">
      <c r="B14" s="15" t="s">
        <v>28</v>
      </c>
      <c r="C14" s="3">
        <v>32</v>
      </c>
      <c r="D14" s="2" t="s">
        <v>11</v>
      </c>
      <c r="E14" s="6">
        <v>12133.13000000001</v>
      </c>
      <c r="F14" s="16">
        <v>3372329.2900000005</v>
      </c>
    </row>
    <row r="15" spans="2:6" x14ac:dyDescent="0.2">
      <c r="B15" s="15" t="s">
        <v>28</v>
      </c>
      <c r="C15" s="3">
        <v>33</v>
      </c>
      <c r="D15" s="2" t="s">
        <v>12</v>
      </c>
      <c r="E15" s="6">
        <v>580.48999999999967</v>
      </c>
      <c r="F15" s="16">
        <v>344168.07000000041</v>
      </c>
    </row>
    <row r="16" spans="2:6" x14ac:dyDescent="0.2">
      <c r="B16" s="15" t="s">
        <v>28</v>
      </c>
      <c r="C16" s="3">
        <v>41</v>
      </c>
      <c r="D16" s="2" t="s">
        <v>13</v>
      </c>
      <c r="E16" s="6">
        <v>147.38000000000002</v>
      </c>
      <c r="F16" s="16">
        <v>54129.090000000011</v>
      </c>
    </row>
    <row r="17" spans="2:6" x14ac:dyDescent="0.2">
      <c r="B17" s="15" t="s">
        <v>28</v>
      </c>
      <c r="C17" s="3">
        <v>51</v>
      </c>
      <c r="D17" s="2" t="s">
        <v>14</v>
      </c>
      <c r="E17" s="6">
        <v>19835.429999999989</v>
      </c>
      <c r="F17" s="16">
        <v>2889552.8300000043</v>
      </c>
    </row>
    <row r="18" spans="2:6" x14ac:dyDescent="0.2">
      <c r="B18" s="17" t="s">
        <v>28</v>
      </c>
      <c r="C18" s="22" t="s">
        <v>21</v>
      </c>
      <c r="D18" s="22"/>
      <c r="E18" s="18">
        <f>SUM(E5:E17)</f>
        <v>309746.99999999959</v>
      </c>
      <c r="F18" s="19">
        <f>SUM(F5:F17)</f>
        <v>94895957.280000135</v>
      </c>
    </row>
    <row r="19" spans="2:6" x14ac:dyDescent="0.2">
      <c r="B19" s="21" t="s">
        <v>37</v>
      </c>
    </row>
    <row r="20" spans="2:6" x14ac:dyDescent="0.2">
      <c r="B20" s="20" t="s">
        <v>22</v>
      </c>
    </row>
  </sheetData>
  <mergeCells count="1">
    <mergeCell ref="C18:D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Indice</vt:lpstr>
      <vt:lpstr>Belluno</vt:lpstr>
      <vt:lpstr>Padova</vt:lpstr>
      <vt:lpstr>Rovigo</vt:lpstr>
      <vt:lpstr>Treviso</vt:lpstr>
      <vt:lpstr>Venezia</vt:lpstr>
      <vt:lpstr>Vicenza</vt:lpstr>
      <vt:lpstr>Verona</vt:lpstr>
    </vt:vector>
  </TitlesOfParts>
  <Company>Giunta Regionale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2018-10-18T07:10:22Z</dcterms:created>
  <dcterms:modified xsi:type="dcterms:W3CDTF">2018-10-24T10:51:34Z</dcterms:modified>
</cp:coreProperties>
</file>