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3350"/>
  </bookViews>
  <sheets>
    <sheet name="Indice tabella" sheetId="5" r:id="rId1"/>
    <sheet name="valore" sheetId="2" r:id="rId2"/>
    <sheet name="quantità" sheetId="1" r:id="rId3"/>
    <sheet name="principali paesi partner valore" sheetId="3" r:id="rId4"/>
    <sheet name="principali paesi partner quanti" sheetId="4" r:id="rId5"/>
  </sheets>
  <calcPr calcId="145621"/>
</workbook>
</file>

<file path=xl/calcChain.xml><?xml version="1.0" encoding="utf-8"?>
<calcChain xmlns="http://schemas.openxmlformats.org/spreadsheetml/2006/main">
  <c r="C25" i="4" l="1"/>
  <c r="D25" i="4"/>
  <c r="E25" i="4"/>
  <c r="F25" i="4"/>
  <c r="G25" i="4"/>
  <c r="H25" i="4"/>
  <c r="B25" i="4"/>
</calcChain>
</file>

<file path=xl/sharedStrings.xml><?xml version="1.0" encoding="utf-8"?>
<sst xmlns="http://schemas.openxmlformats.org/spreadsheetml/2006/main" count="103" uniqueCount="47">
  <si>
    <t>2012</t>
  </si>
  <si>
    <t>2013</t>
  </si>
  <si>
    <t>2014</t>
  </si>
  <si>
    <t>2015</t>
  </si>
  <si>
    <t>2016</t>
  </si>
  <si>
    <t>2017</t>
  </si>
  <si>
    <t>Spumante</t>
  </si>
  <si>
    <t>Totale complessivo</t>
  </si>
  <si>
    <t>Vino sfuso</t>
  </si>
  <si>
    <t>Vino in bottiglia</t>
  </si>
  <si>
    <t>Fonte: Elaborazioni dell’Ufficio di Statistica della Regione del Veneto su dati Istat</t>
  </si>
  <si>
    <t>Australia</t>
  </si>
  <si>
    <t>Austria</t>
  </si>
  <si>
    <t>Belgio</t>
  </si>
  <si>
    <t>Canada</t>
  </si>
  <si>
    <t>Cina</t>
  </si>
  <si>
    <t>Danimarca</t>
  </si>
  <si>
    <t>Finlandia</t>
  </si>
  <si>
    <t>Francia</t>
  </si>
  <si>
    <t>Germania</t>
  </si>
  <si>
    <t>Giappone</t>
  </si>
  <si>
    <t>Irlanda</t>
  </si>
  <si>
    <t>Norvegia</t>
  </si>
  <si>
    <t>Paesi Bassi</t>
  </si>
  <si>
    <t>Polonia</t>
  </si>
  <si>
    <t>Regno Unito</t>
  </si>
  <si>
    <t>Repubblica Ceca</t>
  </si>
  <si>
    <t>Russia</t>
  </si>
  <si>
    <t>Spagna</t>
  </si>
  <si>
    <t>Stati Uniti d'America</t>
  </si>
  <si>
    <t>Svezia</t>
  </si>
  <si>
    <t>Svizzera</t>
  </si>
  <si>
    <t>Altri</t>
  </si>
  <si>
    <t>Indice tabelle:</t>
  </si>
  <si>
    <t>Torna all'indice</t>
  </si>
  <si>
    <r>
      <t xml:space="preserve">Export di vino: </t>
    </r>
    <r>
      <rPr>
        <b/>
        <u/>
        <sz val="12"/>
        <color theme="1"/>
        <rFont val="Arial"/>
        <family val="2"/>
      </rPr>
      <t>valore</t>
    </r>
    <r>
      <rPr>
        <b/>
        <sz val="10"/>
        <color theme="1"/>
        <rFont val="Arial"/>
        <family val="2"/>
      </rPr>
      <t xml:space="preserve"> (euro) per tipologia. Veneto - Anni 2012:2018</t>
    </r>
  </si>
  <si>
    <r>
      <t xml:space="preserve">Export di vino: </t>
    </r>
    <r>
      <rPr>
        <b/>
        <u/>
        <sz val="12"/>
        <color theme="1"/>
        <rFont val="Arial"/>
        <family val="2"/>
      </rPr>
      <t>quantità</t>
    </r>
    <r>
      <rPr>
        <b/>
        <sz val="10"/>
        <color theme="1"/>
        <rFont val="Arial"/>
        <family val="2"/>
      </rPr>
      <t xml:space="preserve"> (kg.) per tipologia. Veneto - Anni 2012:2018</t>
    </r>
  </si>
  <si>
    <r>
      <t xml:space="preserve">Export di vino: valore (euro) per i </t>
    </r>
    <r>
      <rPr>
        <b/>
        <u/>
        <sz val="12"/>
        <color theme="1"/>
        <rFont val="Arial"/>
        <family val="2"/>
      </rPr>
      <t>principali paesi</t>
    </r>
    <r>
      <rPr>
        <b/>
        <sz val="10"/>
        <color theme="1"/>
        <rFont val="Arial"/>
        <family val="2"/>
      </rPr>
      <t xml:space="preserve"> partner. Veneto - Anni 2012:2018</t>
    </r>
  </si>
  <si>
    <r>
      <t xml:space="preserve">Export di vino: quantità (kg.) per i </t>
    </r>
    <r>
      <rPr>
        <b/>
        <u/>
        <sz val="12"/>
        <color theme="1"/>
        <rFont val="Arial"/>
        <family val="2"/>
      </rPr>
      <t>principali paesi</t>
    </r>
    <r>
      <rPr>
        <b/>
        <sz val="10"/>
        <color theme="1"/>
        <rFont val="Arial"/>
        <family val="2"/>
      </rPr>
      <t xml:space="preserve"> partner. Veneto - Anni 2012:2018</t>
    </r>
  </si>
  <si>
    <r>
      <t xml:space="preserve">Export di vino: quantità (kg.) per i </t>
    </r>
    <r>
      <rPr>
        <b/>
        <u/>
        <sz val="14"/>
        <color theme="10"/>
        <rFont val="Calibri"/>
        <family val="2"/>
        <scheme val="minor"/>
      </rPr>
      <t>principali paesi</t>
    </r>
    <r>
      <rPr>
        <u/>
        <sz val="11"/>
        <color theme="10"/>
        <rFont val="Calibri"/>
        <family val="2"/>
        <scheme val="minor"/>
      </rPr>
      <t xml:space="preserve"> partner. Veneto - Anni 2012:2018</t>
    </r>
  </si>
  <si>
    <r>
      <t>Export di vino: valore (euro) per i</t>
    </r>
    <r>
      <rPr>
        <b/>
        <u/>
        <sz val="14"/>
        <color theme="10"/>
        <rFont val="Calibri"/>
        <family val="2"/>
        <scheme val="minor"/>
      </rPr>
      <t xml:space="preserve"> principali paesi</t>
    </r>
    <r>
      <rPr>
        <u/>
        <sz val="11"/>
        <color theme="10"/>
        <rFont val="Calibri"/>
        <family val="2"/>
        <scheme val="minor"/>
      </rPr>
      <t xml:space="preserve"> partner. Veneto - Anni 2012:2018</t>
    </r>
  </si>
  <si>
    <r>
      <t xml:space="preserve">Export di vino: </t>
    </r>
    <r>
      <rPr>
        <b/>
        <u/>
        <sz val="14"/>
        <color theme="10"/>
        <rFont val="Calibri"/>
        <family val="2"/>
        <scheme val="minor"/>
      </rPr>
      <t>quantità</t>
    </r>
    <r>
      <rPr>
        <u/>
        <sz val="11"/>
        <color theme="10"/>
        <rFont val="Calibri"/>
        <family val="2"/>
        <scheme val="minor"/>
      </rPr>
      <t xml:space="preserve"> (kg.) per tipologia. Veneto - Anni 2012:2018</t>
    </r>
  </si>
  <si>
    <r>
      <t>Export di vino:</t>
    </r>
    <r>
      <rPr>
        <u/>
        <sz val="14"/>
        <color theme="10"/>
        <rFont val="Calibri"/>
        <family val="2"/>
        <scheme val="minor"/>
      </rPr>
      <t xml:space="preserve"> </t>
    </r>
    <r>
      <rPr>
        <b/>
        <u/>
        <sz val="14"/>
        <color theme="10"/>
        <rFont val="Calibri"/>
        <family val="2"/>
        <scheme val="minor"/>
      </rPr>
      <t>valore</t>
    </r>
    <r>
      <rPr>
        <u/>
        <sz val="11"/>
        <color theme="10"/>
        <rFont val="Calibri"/>
        <family val="2"/>
        <scheme val="minor"/>
      </rPr>
      <t xml:space="preserve"> (euro) per tipologia. Veneto - Anni 2012:2018</t>
    </r>
  </si>
  <si>
    <t>2018</t>
  </si>
  <si>
    <t>Stato Estero</t>
  </si>
  <si>
    <t>Vino bag in box</t>
  </si>
  <si>
    <t xml:space="preserve">Mosti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</si>
</sst>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3" xfId="0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0" fontId="6" fillId="0" borderId="0" xfId="0" applyFont="1"/>
    <xf numFmtId="0" fontId="7" fillId="0" borderId="0" xfId="1"/>
    <xf numFmtId="0" fontId="2" fillId="0" borderId="9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0" fontId="2" fillId="0" borderId="8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tabSelected="1" workbookViewId="0">
      <selection activeCell="B6" sqref="B6"/>
    </sheetView>
  </sheetViews>
  <sheetFormatPr defaultRowHeight="15" x14ac:dyDescent="0.25"/>
  <sheetData>
    <row r="3" spans="2:2" ht="18" x14ac:dyDescent="0.25">
      <c r="B3" s="13" t="s">
        <v>33</v>
      </c>
    </row>
    <row r="5" spans="2:2" ht="18.75" x14ac:dyDescent="0.3">
      <c r="B5" s="14" t="s">
        <v>42</v>
      </c>
    </row>
    <row r="7" spans="2:2" ht="18.75" x14ac:dyDescent="0.3">
      <c r="B7" s="14" t="s">
        <v>41</v>
      </c>
    </row>
    <row r="9" spans="2:2" ht="18.75" x14ac:dyDescent="0.3">
      <c r="B9" s="14" t="s">
        <v>40</v>
      </c>
    </row>
    <row r="11" spans="2:2" ht="18.75" x14ac:dyDescent="0.3">
      <c r="B11" s="14" t="s">
        <v>39</v>
      </c>
    </row>
  </sheetData>
  <hyperlinks>
    <hyperlink ref="B5" location="valore!A1" display="Export di vino: valore (euro) per tipologia. Veneto - Anni 2012:2017"/>
    <hyperlink ref="B7" location="quantità!A1" display="Export di vino: quantità (kg.) per tipologia. Veneto - Anni 2012:2017"/>
    <hyperlink ref="B9" location="'principali paesi partner valore'!A1" display="Export di vino: valore (euro) per i principali paesi partner. Veneto - Anni 2012:2017"/>
    <hyperlink ref="B11" location="'principali paesi partner quanti'!A1" display="Export di vino: quantità (kg.) per i principali paesi partner. Veneto - Anni 2012: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16" sqref="G16"/>
    </sheetView>
  </sheetViews>
  <sheetFormatPr defaultRowHeight="15" x14ac:dyDescent="0.25"/>
  <cols>
    <col min="1" max="1" width="20.5703125" bestFit="1" customWidth="1"/>
    <col min="2" max="7" width="12.5703125" bestFit="1" customWidth="1"/>
    <col min="8" max="8" width="12.42578125" bestFit="1" customWidth="1"/>
  </cols>
  <sheetData>
    <row r="1" spans="1:9" ht="15.75" x14ac:dyDescent="0.25">
      <c r="A1" s="8" t="s">
        <v>35</v>
      </c>
    </row>
    <row r="2" spans="1:9" x14ac:dyDescent="0.25">
      <c r="A2" s="1"/>
      <c r="I2" s="14" t="s">
        <v>34</v>
      </c>
    </row>
    <row r="3" spans="1:9" x14ac:dyDescent="0.2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18">
        <v>2018</v>
      </c>
    </row>
    <row r="4" spans="1:9" x14ac:dyDescent="0.25">
      <c r="A4" s="5" t="s">
        <v>9</v>
      </c>
      <c r="B4" s="6">
        <v>1069011842</v>
      </c>
      <c r="C4" s="6">
        <v>1120893472</v>
      </c>
      <c r="D4" s="6">
        <v>1133023786</v>
      </c>
      <c r="E4" s="6">
        <v>1170669785</v>
      </c>
      <c r="F4" s="6">
        <v>1183743179</v>
      </c>
      <c r="G4" s="6">
        <v>1199183369</v>
      </c>
      <c r="H4" s="7">
        <v>1224715625</v>
      </c>
    </row>
    <row r="5" spans="1:9" x14ac:dyDescent="0.25">
      <c r="A5" s="5" t="s">
        <v>6</v>
      </c>
      <c r="B5" s="6">
        <v>267592269</v>
      </c>
      <c r="C5" s="6">
        <v>337912850</v>
      </c>
      <c r="D5" s="6">
        <v>423403667</v>
      </c>
      <c r="E5" s="6">
        <v>556231357</v>
      </c>
      <c r="F5" s="6">
        <v>695808917</v>
      </c>
      <c r="G5" s="6">
        <v>806305521</v>
      </c>
      <c r="H5" s="7">
        <v>875836016</v>
      </c>
    </row>
    <row r="6" spans="1:9" x14ac:dyDescent="0.25">
      <c r="A6" s="5" t="s">
        <v>8</v>
      </c>
      <c r="B6" s="6">
        <v>104883278</v>
      </c>
      <c r="C6" s="6">
        <v>127246619</v>
      </c>
      <c r="D6" s="6">
        <v>112281502</v>
      </c>
      <c r="E6" s="6">
        <v>103959660</v>
      </c>
      <c r="F6" s="6">
        <v>117521747</v>
      </c>
      <c r="G6" s="6">
        <v>93346621</v>
      </c>
      <c r="H6" s="7">
        <v>85400723</v>
      </c>
    </row>
    <row r="7" spans="1:9" x14ac:dyDescent="0.25">
      <c r="A7" s="5" t="s">
        <v>45</v>
      </c>
      <c r="B7" s="6"/>
      <c r="C7" s="6"/>
      <c r="D7" s="6"/>
      <c r="E7" s="6"/>
      <c r="F7" s="6"/>
      <c r="G7" s="6">
        <v>18229307</v>
      </c>
      <c r="H7" s="7">
        <v>25858758</v>
      </c>
    </row>
    <row r="8" spans="1:9" x14ac:dyDescent="0.25">
      <c r="A8" s="5" t="s">
        <v>46</v>
      </c>
      <c r="B8" s="6">
        <v>1412862</v>
      </c>
      <c r="C8" s="6">
        <v>1574008</v>
      </c>
      <c r="D8" s="6">
        <v>1146747</v>
      </c>
      <c r="E8" s="6">
        <v>3998755</v>
      </c>
      <c r="F8" s="6">
        <v>3890111</v>
      </c>
      <c r="G8" s="6">
        <v>11016862</v>
      </c>
      <c r="H8" s="7">
        <v>7216098</v>
      </c>
    </row>
    <row r="9" spans="1:9" x14ac:dyDescent="0.25">
      <c r="A9" s="10" t="s">
        <v>7</v>
      </c>
      <c r="B9" s="11">
        <v>1442900251</v>
      </c>
      <c r="C9" s="11">
        <v>1587626949</v>
      </c>
      <c r="D9" s="11">
        <v>1669855702</v>
      </c>
      <c r="E9" s="11">
        <v>1834859557</v>
      </c>
      <c r="F9" s="11">
        <v>2000963954</v>
      </c>
      <c r="G9" s="11">
        <v>2128081680</v>
      </c>
      <c r="H9" s="12">
        <v>2219027220</v>
      </c>
    </row>
    <row r="11" spans="1:9" x14ac:dyDescent="0.25">
      <c r="A11" s="9" t="s">
        <v>10</v>
      </c>
    </row>
  </sheetData>
  <hyperlinks>
    <hyperlink ref="I2" location="Foglio1!A1" display="Torna all'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19" sqref="M19"/>
    </sheetView>
  </sheetViews>
  <sheetFormatPr defaultRowHeight="15" x14ac:dyDescent="0.25"/>
  <cols>
    <col min="1" max="1" width="20.5703125" bestFit="1" customWidth="1"/>
    <col min="2" max="7" width="12.7109375" bestFit="1" customWidth="1"/>
    <col min="8" max="8" width="12.42578125" bestFit="1" customWidth="1"/>
  </cols>
  <sheetData>
    <row r="1" spans="1:9" ht="15.75" x14ac:dyDescent="0.25">
      <c r="A1" s="8" t="s">
        <v>36</v>
      </c>
    </row>
    <row r="2" spans="1:9" x14ac:dyDescent="0.25">
      <c r="A2" s="1"/>
      <c r="I2" s="14" t="s">
        <v>34</v>
      </c>
    </row>
    <row r="3" spans="1:9" x14ac:dyDescent="0.2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18">
        <v>2018</v>
      </c>
    </row>
    <row r="4" spans="1:9" x14ac:dyDescent="0.25">
      <c r="A4" s="5" t="s">
        <v>9</v>
      </c>
      <c r="B4" s="6">
        <v>389844536</v>
      </c>
      <c r="C4" s="6">
        <v>383385452</v>
      </c>
      <c r="D4" s="6">
        <v>381991209</v>
      </c>
      <c r="E4" s="6">
        <v>383834266</v>
      </c>
      <c r="F4" s="6">
        <v>378395873</v>
      </c>
      <c r="G4" s="6">
        <v>373595318</v>
      </c>
      <c r="H4" s="7">
        <v>365976783</v>
      </c>
    </row>
    <row r="5" spans="1:9" x14ac:dyDescent="0.25">
      <c r="A5" s="5" t="s">
        <v>6</v>
      </c>
      <c r="B5" s="6">
        <v>72060057</v>
      </c>
      <c r="C5" s="6">
        <v>91700967</v>
      </c>
      <c r="D5" s="6">
        <v>121039587</v>
      </c>
      <c r="E5" s="6">
        <v>157770577</v>
      </c>
      <c r="F5" s="6">
        <v>186059511</v>
      </c>
      <c r="G5" s="6">
        <v>210934806</v>
      </c>
      <c r="H5" s="7">
        <v>216111904</v>
      </c>
    </row>
    <row r="6" spans="1:9" x14ac:dyDescent="0.25">
      <c r="A6" s="5" t="s">
        <v>8</v>
      </c>
      <c r="B6" s="6">
        <v>136328283</v>
      </c>
      <c r="C6" s="6">
        <v>125858535</v>
      </c>
      <c r="D6" s="6">
        <v>115688178</v>
      </c>
      <c r="E6" s="6">
        <v>98440840</v>
      </c>
      <c r="F6" s="6">
        <v>130747324</v>
      </c>
      <c r="G6" s="6">
        <v>114965216</v>
      </c>
      <c r="H6" s="7">
        <v>80884408</v>
      </c>
    </row>
    <row r="7" spans="1:9" x14ac:dyDescent="0.25">
      <c r="A7" s="5" t="s">
        <v>45</v>
      </c>
      <c r="B7" s="6"/>
      <c r="C7" s="6"/>
      <c r="D7" s="6"/>
      <c r="E7" s="6"/>
      <c r="F7" s="6"/>
      <c r="G7" s="6">
        <v>9483844</v>
      </c>
      <c r="H7" s="7">
        <v>11882570</v>
      </c>
    </row>
    <row r="8" spans="1:9" x14ac:dyDescent="0.25">
      <c r="A8" s="5" t="s">
        <v>46</v>
      </c>
      <c r="B8" s="6">
        <v>724045</v>
      </c>
      <c r="C8" s="6">
        <v>534978</v>
      </c>
      <c r="D8" s="6">
        <v>434753</v>
      </c>
      <c r="E8" s="6">
        <v>1378063</v>
      </c>
      <c r="F8" s="6">
        <v>1248975</v>
      </c>
      <c r="G8" s="6">
        <v>4870673</v>
      </c>
      <c r="H8" s="7">
        <v>2800812</v>
      </c>
    </row>
    <row r="9" spans="1:9" x14ac:dyDescent="0.25">
      <c r="A9" s="10" t="s">
        <v>7</v>
      </c>
      <c r="B9" s="11">
        <v>598956921</v>
      </c>
      <c r="C9" s="11">
        <v>601479932</v>
      </c>
      <c r="D9" s="11">
        <v>619153727</v>
      </c>
      <c r="E9" s="11">
        <v>641423746</v>
      </c>
      <c r="F9" s="11">
        <v>696451683</v>
      </c>
      <c r="G9" s="11">
        <v>713849857</v>
      </c>
      <c r="H9" s="12">
        <v>677656477</v>
      </c>
    </row>
    <row r="11" spans="1:9" x14ac:dyDescent="0.25">
      <c r="A11" s="9" t="s">
        <v>10</v>
      </c>
    </row>
  </sheetData>
  <hyperlinks>
    <hyperlink ref="I2" location="Foglio1!A1" display="Torna all'indice"/>
  </hyperlinks>
  <pageMargins left="0.7" right="0.7" top="0.75" bottom="0.75" header="0.3" footer="0.3"/>
  <pageSetup paperSize="9" orientation="portrait" r:id="rId1"/>
  <ignoredErrors>
    <ignoredError sqref="B3:G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25" sqref="H4:H25"/>
    </sheetView>
  </sheetViews>
  <sheetFormatPr defaultRowHeight="15" x14ac:dyDescent="0.25"/>
  <cols>
    <col min="1" max="1" width="19.5703125" bestFit="1" customWidth="1"/>
    <col min="2" max="7" width="14.28515625" bestFit="1" customWidth="1"/>
    <col min="8" max="8" width="12.28515625" bestFit="1" customWidth="1"/>
  </cols>
  <sheetData>
    <row r="1" spans="1:9" ht="15.75" x14ac:dyDescent="0.25">
      <c r="A1" s="8" t="s">
        <v>37</v>
      </c>
    </row>
    <row r="2" spans="1:9" x14ac:dyDescent="0.25">
      <c r="I2" s="14" t="s">
        <v>34</v>
      </c>
    </row>
    <row r="3" spans="1:9" x14ac:dyDescent="0.25">
      <c r="A3" s="2" t="s">
        <v>44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43</v>
      </c>
    </row>
    <row r="4" spans="1:9" x14ac:dyDescent="0.25">
      <c r="A4" s="5" t="s">
        <v>29</v>
      </c>
      <c r="B4" s="6">
        <v>245102276</v>
      </c>
      <c r="C4" s="6">
        <v>268505060</v>
      </c>
      <c r="D4" s="6">
        <v>289525943</v>
      </c>
      <c r="E4" s="6">
        <v>330505636</v>
      </c>
      <c r="F4" s="6">
        <v>375129158</v>
      </c>
      <c r="G4" s="6">
        <v>418835033</v>
      </c>
      <c r="H4" s="7">
        <v>443639042</v>
      </c>
    </row>
    <row r="5" spans="1:9" x14ac:dyDescent="0.25">
      <c r="A5" s="5" t="s">
        <v>25</v>
      </c>
      <c r="B5" s="6">
        <v>184328550</v>
      </c>
      <c r="C5" s="6">
        <v>239358624</v>
      </c>
      <c r="D5" s="6">
        <v>271817546</v>
      </c>
      <c r="E5" s="6">
        <v>349541154</v>
      </c>
      <c r="F5" s="6">
        <v>411490733</v>
      </c>
      <c r="G5" s="6">
        <v>426196008</v>
      </c>
      <c r="H5" s="7">
        <v>443387820</v>
      </c>
    </row>
    <row r="6" spans="1:9" x14ac:dyDescent="0.25">
      <c r="A6" s="5" t="s">
        <v>19</v>
      </c>
      <c r="B6" s="6">
        <v>324031783</v>
      </c>
      <c r="C6" s="6">
        <v>329394654</v>
      </c>
      <c r="D6" s="6">
        <v>327695181</v>
      </c>
      <c r="E6" s="6">
        <v>330423655</v>
      </c>
      <c r="F6" s="6">
        <v>332422275</v>
      </c>
      <c r="G6" s="6">
        <v>334742112</v>
      </c>
      <c r="H6" s="7">
        <v>349716803</v>
      </c>
    </row>
    <row r="7" spans="1:9" x14ac:dyDescent="0.25">
      <c r="A7" s="5" t="s">
        <v>14</v>
      </c>
      <c r="B7" s="6">
        <v>115388864</v>
      </c>
      <c r="C7" s="6">
        <v>113289188</v>
      </c>
      <c r="D7" s="6">
        <v>114197666</v>
      </c>
      <c r="E7" s="6">
        <v>124085711</v>
      </c>
      <c r="F7" s="6">
        <v>126684395</v>
      </c>
      <c r="G7" s="6">
        <v>134947834</v>
      </c>
      <c r="H7" s="7">
        <v>131754705</v>
      </c>
    </row>
    <row r="8" spans="1:9" x14ac:dyDescent="0.25">
      <c r="A8" s="5" t="s">
        <v>31</v>
      </c>
      <c r="B8" s="6">
        <v>91129385</v>
      </c>
      <c r="C8" s="6">
        <v>96104199</v>
      </c>
      <c r="D8" s="6">
        <v>102374279</v>
      </c>
      <c r="E8" s="6">
        <v>105354297</v>
      </c>
      <c r="F8" s="6">
        <v>108783722</v>
      </c>
      <c r="G8" s="6">
        <v>107215788</v>
      </c>
      <c r="H8" s="7">
        <v>102189162</v>
      </c>
    </row>
    <row r="9" spans="1:9" x14ac:dyDescent="0.25">
      <c r="A9" s="5" t="s">
        <v>30</v>
      </c>
      <c r="B9" s="6">
        <v>63482514</v>
      </c>
      <c r="C9" s="6">
        <v>75640772</v>
      </c>
      <c r="D9" s="6">
        <v>72285919</v>
      </c>
      <c r="E9" s="6">
        <v>77298439</v>
      </c>
      <c r="F9" s="6">
        <v>81218727</v>
      </c>
      <c r="G9" s="6">
        <v>83234613</v>
      </c>
      <c r="H9" s="7">
        <v>85284376</v>
      </c>
    </row>
    <row r="10" spans="1:9" x14ac:dyDescent="0.25">
      <c r="A10" s="5" t="s">
        <v>16</v>
      </c>
      <c r="B10" s="6">
        <v>65363518</v>
      </c>
      <c r="C10" s="6">
        <v>72370180</v>
      </c>
      <c r="D10" s="6">
        <v>76322672</v>
      </c>
      <c r="E10" s="6">
        <v>73491843</v>
      </c>
      <c r="F10" s="6">
        <v>74792348</v>
      </c>
      <c r="G10" s="6">
        <v>70772459</v>
      </c>
      <c r="H10" s="7">
        <v>67238155</v>
      </c>
    </row>
    <row r="11" spans="1:9" x14ac:dyDescent="0.25">
      <c r="A11" s="5" t="s">
        <v>23</v>
      </c>
      <c r="B11" s="6">
        <v>45380484</v>
      </c>
      <c r="C11" s="6">
        <v>45485988</v>
      </c>
      <c r="D11" s="6">
        <v>45406606</v>
      </c>
      <c r="E11" s="6">
        <v>49871215</v>
      </c>
      <c r="F11" s="6">
        <v>54796632</v>
      </c>
      <c r="G11" s="6">
        <v>51902377</v>
      </c>
      <c r="H11" s="7">
        <v>60181825</v>
      </c>
    </row>
    <row r="12" spans="1:9" x14ac:dyDescent="0.25">
      <c r="A12" s="5" t="s">
        <v>18</v>
      </c>
      <c r="B12" s="6">
        <v>21904488</v>
      </c>
      <c r="C12" s="6">
        <v>28144386</v>
      </c>
      <c r="D12" s="6">
        <v>30311715</v>
      </c>
      <c r="E12" s="6">
        <v>33902978</v>
      </c>
      <c r="F12" s="6">
        <v>38260241</v>
      </c>
      <c r="G12" s="6">
        <v>48765875</v>
      </c>
      <c r="H12" s="7">
        <v>55259490</v>
      </c>
    </row>
    <row r="13" spans="1:9" x14ac:dyDescent="0.25">
      <c r="A13" s="5" t="s">
        <v>13</v>
      </c>
      <c r="B13" s="6">
        <v>22367231</v>
      </c>
      <c r="C13" s="6">
        <v>25531941</v>
      </c>
      <c r="D13" s="6">
        <v>26310633</v>
      </c>
      <c r="E13" s="6">
        <v>29581804</v>
      </c>
      <c r="F13" s="6">
        <v>34190678</v>
      </c>
      <c r="G13" s="6">
        <v>39436514</v>
      </c>
      <c r="H13" s="7">
        <v>46237886</v>
      </c>
    </row>
    <row r="14" spans="1:9" x14ac:dyDescent="0.25">
      <c r="A14" s="5" t="s">
        <v>12</v>
      </c>
      <c r="B14" s="6">
        <v>39822306</v>
      </c>
      <c r="C14" s="6">
        <v>42461467</v>
      </c>
      <c r="D14" s="6">
        <v>42097508</v>
      </c>
      <c r="E14" s="6">
        <v>39426530</v>
      </c>
      <c r="F14" s="6">
        <v>45123935</v>
      </c>
      <c r="G14" s="6">
        <v>45179527</v>
      </c>
      <c r="H14" s="7">
        <v>45169298</v>
      </c>
    </row>
    <row r="15" spans="1:9" x14ac:dyDescent="0.25">
      <c r="A15" s="5" t="s">
        <v>22</v>
      </c>
      <c r="B15" s="6">
        <v>33161975</v>
      </c>
      <c r="C15" s="6">
        <v>40170370</v>
      </c>
      <c r="D15" s="6">
        <v>43393902</v>
      </c>
      <c r="E15" s="6">
        <v>45698784</v>
      </c>
      <c r="F15" s="6">
        <v>43103964</v>
      </c>
      <c r="G15" s="6">
        <v>41618324</v>
      </c>
      <c r="H15" s="7">
        <v>41644793</v>
      </c>
    </row>
    <row r="16" spans="1:9" x14ac:dyDescent="0.25">
      <c r="A16" s="5" t="s">
        <v>11</v>
      </c>
      <c r="B16" s="6">
        <v>10818457</v>
      </c>
      <c r="C16" s="6">
        <v>12402428</v>
      </c>
      <c r="D16" s="6">
        <v>14803289</v>
      </c>
      <c r="E16" s="6">
        <v>15993338</v>
      </c>
      <c r="F16" s="6">
        <v>18876760</v>
      </c>
      <c r="G16" s="6">
        <v>22782132</v>
      </c>
      <c r="H16" s="7">
        <v>27929987</v>
      </c>
    </row>
    <row r="17" spans="1:8" x14ac:dyDescent="0.25">
      <c r="A17" s="5" t="s">
        <v>24</v>
      </c>
      <c r="B17" s="6">
        <v>7222102</v>
      </c>
      <c r="C17" s="6">
        <v>9480856</v>
      </c>
      <c r="D17" s="6">
        <v>14331353</v>
      </c>
      <c r="E17" s="6">
        <v>13806105</v>
      </c>
      <c r="F17" s="6">
        <v>18958942</v>
      </c>
      <c r="G17" s="6">
        <v>22152458</v>
      </c>
      <c r="H17" s="7">
        <v>27285951</v>
      </c>
    </row>
    <row r="18" spans="1:8" x14ac:dyDescent="0.25">
      <c r="A18" s="5" t="s">
        <v>15</v>
      </c>
      <c r="B18" s="6">
        <v>11051077</v>
      </c>
      <c r="C18" s="6">
        <v>13255864</v>
      </c>
      <c r="D18" s="6">
        <v>13590805</v>
      </c>
      <c r="E18" s="6">
        <v>18739981</v>
      </c>
      <c r="F18" s="6">
        <v>18946754</v>
      </c>
      <c r="G18" s="6">
        <v>27043328</v>
      </c>
      <c r="H18" s="7">
        <v>26761776</v>
      </c>
    </row>
    <row r="19" spans="1:8" x14ac:dyDescent="0.25">
      <c r="A19" s="5" t="s">
        <v>20</v>
      </c>
      <c r="B19" s="6">
        <v>27859997</v>
      </c>
      <c r="C19" s="6">
        <v>27723907</v>
      </c>
      <c r="D19" s="6">
        <v>26927954</v>
      </c>
      <c r="E19" s="6">
        <v>28010910</v>
      </c>
      <c r="F19" s="6">
        <v>25408268</v>
      </c>
      <c r="G19" s="6">
        <v>27596997</v>
      </c>
      <c r="H19" s="7">
        <v>25065619</v>
      </c>
    </row>
    <row r="20" spans="1:8" x14ac:dyDescent="0.25">
      <c r="A20" s="5" t="s">
        <v>26</v>
      </c>
      <c r="B20" s="6">
        <v>13016724</v>
      </c>
      <c r="C20" s="6">
        <v>14110547</v>
      </c>
      <c r="D20" s="6">
        <v>15119369</v>
      </c>
      <c r="E20" s="6">
        <v>15490189</v>
      </c>
      <c r="F20" s="6">
        <v>18866174</v>
      </c>
      <c r="G20" s="6">
        <v>22452760</v>
      </c>
      <c r="H20" s="7">
        <v>23204457</v>
      </c>
    </row>
    <row r="21" spans="1:8" x14ac:dyDescent="0.25">
      <c r="A21" s="5" t="s">
        <v>21</v>
      </c>
      <c r="B21" s="6">
        <v>13863410</v>
      </c>
      <c r="C21" s="6">
        <v>14614246</v>
      </c>
      <c r="D21" s="6">
        <v>15954668</v>
      </c>
      <c r="E21" s="6">
        <v>18832908</v>
      </c>
      <c r="F21" s="6">
        <v>20374757</v>
      </c>
      <c r="G21" s="6">
        <v>23232327</v>
      </c>
      <c r="H21" s="7">
        <v>22206869</v>
      </c>
    </row>
    <row r="22" spans="1:8" x14ac:dyDescent="0.25">
      <c r="A22" s="5" t="s">
        <v>17</v>
      </c>
      <c r="B22" s="6">
        <v>11910450</v>
      </c>
      <c r="C22" s="6">
        <v>13222256</v>
      </c>
      <c r="D22" s="6">
        <v>14071700</v>
      </c>
      <c r="E22" s="6">
        <v>14229364</v>
      </c>
      <c r="F22" s="6">
        <v>16487209</v>
      </c>
      <c r="G22" s="6">
        <v>18598320</v>
      </c>
      <c r="H22" s="7">
        <v>19983331</v>
      </c>
    </row>
    <row r="23" spans="1:8" x14ac:dyDescent="0.25">
      <c r="A23" s="5" t="s">
        <v>27</v>
      </c>
      <c r="B23" s="6">
        <v>17463929</v>
      </c>
      <c r="C23" s="6">
        <v>18313310</v>
      </c>
      <c r="D23" s="6">
        <v>16421196</v>
      </c>
      <c r="E23" s="6">
        <v>13394049</v>
      </c>
      <c r="F23" s="6">
        <v>14122037</v>
      </c>
      <c r="G23" s="6">
        <v>17022573</v>
      </c>
      <c r="H23" s="7">
        <v>19002848</v>
      </c>
    </row>
    <row r="24" spans="1:8" x14ac:dyDescent="0.25">
      <c r="A24" s="5" t="s">
        <v>28</v>
      </c>
      <c r="B24" s="6">
        <v>2512645</v>
      </c>
      <c r="C24" s="6">
        <v>2648826</v>
      </c>
      <c r="D24" s="6">
        <v>3874412</v>
      </c>
      <c r="E24" s="6">
        <v>4992169</v>
      </c>
      <c r="F24" s="6">
        <v>6274576</v>
      </c>
      <c r="G24" s="6">
        <v>7665996</v>
      </c>
      <c r="H24" s="7">
        <v>11442765</v>
      </c>
    </row>
    <row r="25" spans="1:8" x14ac:dyDescent="0.25">
      <c r="A25" s="5" t="s">
        <v>32</v>
      </c>
      <c r="B25" s="6">
        <v>75718086</v>
      </c>
      <c r="C25" s="6">
        <v>85397880</v>
      </c>
      <c r="D25" s="6">
        <v>93021386</v>
      </c>
      <c r="E25" s="6">
        <v>102188498</v>
      </c>
      <c r="F25" s="6">
        <v>116651669</v>
      </c>
      <c r="G25" s="6">
        <v>136688325</v>
      </c>
      <c r="H25" s="7">
        <v>144440262</v>
      </c>
    </row>
    <row r="26" spans="1:8" x14ac:dyDescent="0.25">
      <c r="A26" s="10" t="s">
        <v>7</v>
      </c>
      <c r="B26" s="11">
        <v>1442900251</v>
      </c>
      <c r="C26" s="11">
        <v>1587626949</v>
      </c>
      <c r="D26" s="11">
        <v>1669855702</v>
      </c>
      <c r="E26" s="11">
        <v>1834859557</v>
      </c>
      <c r="F26" s="11">
        <v>2000963954</v>
      </c>
      <c r="G26" s="11">
        <v>2128081680</v>
      </c>
      <c r="H26" s="12">
        <v>2219027220</v>
      </c>
    </row>
    <row r="28" spans="1:8" x14ac:dyDescent="0.25">
      <c r="A28" s="9" t="s">
        <v>10</v>
      </c>
    </row>
  </sheetData>
  <hyperlinks>
    <hyperlink ref="I2" location="Foglio1!A1" display="Torna all'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M19" sqref="M19"/>
    </sheetView>
  </sheetViews>
  <sheetFormatPr defaultRowHeight="15" x14ac:dyDescent="0.25"/>
  <cols>
    <col min="1" max="1" width="19.5703125" bestFit="1" customWidth="1"/>
    <col min="2" max="7" width="12.42578125" bestFit="1" customWidth="1"/>
    <col min="8" max="8" width="12.28515625" bestFit="1" customWidth="1"/>
  </cols>
  <sheetData>
    <row r="1" spans="1:9" ht="15.75" x14ac:dyDescent="0.25">
      <c r="A1" s="8" t="s">
        <v>38</v>
      </c>
    </row>
    <row r="2" spans="1:9" x14ac:dyDescent="0.25">
      <c r="I2" s="14" t="s">
        <v>34</v>
      </c>
    </row>
    <row r="3" spans="1:9" x14ac:dyDescent="0.25">
      <c r="A3" s="2" t="s">
        <v>44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43</v>
      </c>
    </row>
    <row r="4" spans="1:9" x14ac:dyDescent="0.25">
      <c r="A4" s="15" t="s">
        <v>25</v>
      </c>
      <c r="B4" s="16">
        <v>98806879</v>
      </c>
      <c r="C4" s="16">
        <v>110423321</v>
      </c>
      <c r="D4" s="16">
        <v>117889757</v>
      </c>
      <c r="E4" s="16">
        <v>144328835</v>
      </c>
      <c r="F4" s="16">
        <v>154466426</v>
      </c>
      <c r="G4" s="16">
        <v>150748674</v>
      </c>
      <c r="H4" s="17">
        <v>144391348</v>
      </c>
    </row>
    <row r="5" spans="1:9" x14ac:dyDescent="0.25">
      <c r="A5" s="5" t="s">
        <v>19</v>
      </c>
      <c r="B5" s="6">
        <v>189645215</v>
      </c>
      <c r="C5" s="6">
        <v>167474451</v>
      </c>
      <c r="D5" s="6">
        <v>165427939</v>
      </c>
      <c r="E5" s="6">
        <v>152457907</v>
      </c>
      <c r="F5" s="6">
        <v>163937188</v>
      </c>
      <c r="G5" s="6">
        <v>156919579</v>
      </c>
      <c r="H5" s="7">
        <v>139831458</v>
      </c>
    </row>
    <row r="6" spans="1:9" x14ac:dyDescent="0.25">
      <c r="A6" s="5" t="s">
        <v>29</v>
      </c>
      <c r="B6" s="6">
        <v>71908191</v>
      </c>
      <c r="C6" s="6">
        <v>77099681</v>
      </c>
      <c r="D6" s="6">
        <v>80077488</v>
      </c>
      <c r="E6" s="6">
        <v>87836880</v>
      </c>
      <c r="F6" s="6">
        <v>97173697</v>
      </c>
      <c r="G6" s="6">
        <v>106286067</v>
      </c>
      <c r="H6" s="7">
        <v>111391464</v>
      </c>
    </row>
    <row r="7" spans="1:9" x14ac:dyDescent="0.25">
      <c r="A7" s="5" t="s">
        <v>14</v>
      </c>
      <c r="B7" s="6">
        <v>25300240</v>
      </c>
      <c r="C7" s="6">
        <v>25674575</v>
      </c>
      <c r="D7" s="6">
        <v>26605857</v>
      </c>
      <c r="E7" s="6">
        <v>27358005</v>
      </c>
      <c r="F7" s="6">
        <v>28486005</v>
      </c>
      <c r="G7" s="6">
        <v>30598657</v>
      </c>
      <c r="H7" s="7">
        <v>29774274</v>
      </c>
    </row>
    <row r="8" spans="1:9" x14ac:dyDescent="0.25">
      <c r="A8" s="5" t="s">
        <v>31</v>
      </c>
      <c r="B8" s="6">
        <v>23118865</v>
      </c>
      <c r="C8" s="6">
        <v>21923820</v>
      </c>
      <c r="D8" s="6">
        <v>23012427</v>
      </c>
      <c r="E8" s="6">
        <v>23297883</v>
      </c>
      <c r="F8" s="6">
        <v>25208737</v>
      </c>
      <c r="G8" s="6">
        <v>25148088</v>
      </c>
      <c r="H8" s="7">
        <v>22214065</v>
      </c>
    </row>
    <row r="9" spans="1:9" x14ac:dyDescent="0.25">
      <c r="A9" s="5" t="s">
        <v>18</v>
      </c>
      <c r="B9" s="6">
        <v>12419609</v>
      </c>
      <c r="C9" s="6">
        <v>15338013</v>
      </c>
      <c r="D9" s="6">
        <v>15722018</v>
      </c>
      <c r="E9" s="6">
        <v>15092650</v>
      </c>
      <c r="F9" s="6">
        <v>16535504</v>
      </c>
      <c r="G9" s="6">
        <v>21677279</v>
      </c>
      <c r="H9" s="7">
        <v>22183250</v>
      </c>
    </row>
    <row r="10" spans="1:9" x14ac:dyDescent="0.25">
      <c r="A10" s="5" t="s">
        <v>30</v>
      </c>
      <c r="B10" s="6">
        <v>16569580</v>
      </c>
      <c r="C10" s="6">
        <v>19564696</v>
      </c>
      <c r="D10" s="6">
        <v>18666847</v>
      </c>
      <c r="E10" s="6">
        <v>19641854</v>
      </c>
      <c r="F10" s="6">
        <v>19930591</v>
      </c>
      <c r="G10" s="6">
        <v>20503558</v>
      </c>
      <c r="H10" s="7">
        <v>21873137</v>
      </c>
    </row>
    <row r="11" spans="1:9" x14ac:dyDescent="0.25">
      <c r="A11" s="5" t="s">
        <v>12</v>
      </c>
      <c r="B11" s="6">
        <v>25838091</v>
      </c>
      <c r="C11" s="6">
        <v>25737592</v>
      </c>
      <c r="D11" s="6">
        <v>25010732</v>
      </c>
      <c r="E11" s="6">
        <v>21986678</v>
      </c>
      <c r="F11" s="6">
        <v>26193623</v>
      </c>
      <c r="G11" s="6">
        <v>24149020</v>
      </c>
      <c r="H11" s="7">
        <v>18259093</v>
      </c>
    </row>
    <row r="12" spans="1:9" x14ac:dyDescent="0.25">
      <c r="A12" s="5" t="s">
        <v>16</v>
      </c>
      <c r="B12" s="6">
        <v>17174422</v>
      </c>
      <c r="C12" s="6">
        <v>21306128</v>
      </c>
      <c r="D12" s="6">
        <v>23526507</v>
      </c>
      <c r="E12" s="6">
        <v>21997614</v>
      </c>
      <c r="F12" s="6">
        <v>21589363</v>
      </c>
      <c r="G12" s="6">
        <v>19843306</v>
      </c>
      <c r="H12" s="7">
        <v>18231081</v>
      </c>
    </row>
    <row r="13" spans="1:9" x14ac:dyDescent="0.25">
      <c r="A13" s="5" t="s">
        <v>23</v>
      </c>
      <c r="B13" s="6">
        <v>18136192</v>
      </c>
      <c r="C13" s="6">
        <v>17162319</v>
      </c>
      <c r="D13" s="6">
        <v>16126697</v>
      </c>
      <c r="E13" s="6">
        <v>16840734</v>
      </c>
      <c r="F13" s="6">
        <v>16651469</v>
      </c>
      <c r="G13" s="6">
        <v>15755198</v>
      </c>
      <c r="H13" s="7">
        <v>16693195</v>
      </c>
    </row>
    <row r="14" spans="1:9" x14ac:dyDescent="0.25">
      <c r="A14" s="5" t="s">
        <v>13</v>
      </c>
      <c r="B14" s="6">
        <v>8071933</v>
      </c>
      <c r="C14" s="6">
        <v>8188597</v>
      </c>
      <c r="D14" s="6">
        <v>8527233</v>
      </c>
      <c r="E14" s="6">
        <v>9558316</v>
      </c>
      <c r="F14" s="6">
        <v>10448193</v>
      </c>
      <c r="G14" s="6">
        <v>13819000</v>
      </c>
      <c r="H14" s="7">
        <v>15132224</v>
      </c>
    </row>
    <row r="15" spans="1:9" x14ac:dyDescent="0.25">
      <c r="A15" s="5" t="s">
        <v>26</v>
      </c>
      <c r="B15" s="6">
        <v>12023157</v>
      </c>
      <c r="C15" s="6">
        <v>10975417</v>
      </c>
      <c r="D15" s="6">
        <v>13154223</v>
      </c>
      <c r="E15" s="6">
        <v>11803399</v>
      </c>
      <c r="F15" s="6">
        <v>14131541</v>
      </c>
      <c r="G15" s="6">
        <v>14282495</v>
      </c>
      <c r="H15" s="7">
        <v>12006194</v>
      </c>
    </row>
    <row r="16" spans="1:9" x14ac:dyDescent="0.25">
      <c r="A16" s="5" t="s">
        <v>22</v>
      </c>
      <c r="B16" s="6">
        <v>7936120</v>
      </c>
      <c r="C16" s="6">
        <v>9413893</v>
      </c>
      <c r="D16" s="6">
        <v>10217057</v>
      </c>
      <c r="E16" s="6">
        <v>10435836</v>
      </c>
      <c r="F16" s="6">
        <v>10002692</v>
      </c>
      <c r="G16" s="6">
        <v>9840806</v>
      </c>
      <c r="H16" s="7">
        <v>9771393</v>
      </c>
    </row>
    <row r="17" spans="1:8" x14ac:dyDescent="0.25">
      <c r="A17" s="5" t="s">
        <v>24</v>
      </c>
      <c r="B17" s="6">
        <v>3647231</v>
      </c>
      <c r="C17" s="6">
        <v>4051675</v>
      </c>
      <c r="D17" s="6">
        <v>5305642</v>
      </c>
      <c r="E17" s="6">
        <v>5001623</v>
      </c>
      <c r="F17" s="6">
        <v>6904078</v>
      </c>
      <c r="G17" s="6">
        <v>8439108</v>
      </c>
      <c r="H17" s="7">
        <v>9165212</v>
      </c>
    </row>
    <row r="18" spans="1:8" x14ac:dyDescent="0.25">
      <c r="A18" s="5" t="s">
        <v>21</v>
      </c>
      <c r="B18" s="6">
        <v>5379304</v>
      </c>
      <c r="C18" s="6">
        <v>5563312</v>
      </c>
      <c r="D18" s="6">
        <v>6163748</v>
      </c>
      <c r="E18" s="6">
        <v>7182001</v>
      </c>
      <c r="F18" s="6">
        <v>7347844</v>
      </c>
      <c r="G18" s="6">
        <v>8090509</v>
      </c>
      <c r="H18" s="7">
        <v>7351641</v>
      </c>
    </row>
    <row r="19" spans="1:8" x14ac:dyDescent="0.25">
      <c r="A19" s="5" t="s">
        <v>20</v>
      </c>
      <c r="B19" s="6">
        <v>9364475</v>
      </c>
      <c r="C19" s="6">
        <v>9221378</v>
      </c>
      <c r="D19" s="6">
        <v>8703878</v>
      </c>
      <c r="E19" s="6">
        <v>8693209</v>
      </c>
      <c r="F19" s="6">
        <v>7565031</v>
      </c>
      <c r="G19" s="6">
        <v>8394213</v>
      </c>
      <c r="H19" s="7">
        <v>7250893</v>
      </c>
    </row>
    <row r="20" spans="1:8" x14ac:dyDescent="0.25">
      <c r="A20" s="5" t="s">
        <v>11</v>
      </c>
      <c r="B20" s="6">
        <v>3321980</v>
      </c>
      <c r="C20" s="6">
        <v>3629698</v>
      </c>
      <c r="D20" s="6">
        <v>4031765</v>
      </c>
      <c r="E20" s="6">
        <v>4345518</v>
      </c>
      <c r="F20" s="6">
        <v>4741057</v>
      </c>
      <c r="G20" s="6">
        <v>5855252</v>
      </c>
      <c r="H20" s="7">
        <v>6887471</v>
      </c>
    </row>
    <row r="21" spans="1:8" x14ac:dyDescent="0.25">
      <c r="A21" s="5" t="s">
        <v>15</v>
      </c>
      <c r="B21" s="6">
        <v>3375291</v>
      </c>
      <c r="C21" s="6">
        <v>3965348</v>
      </c>
      <c r="D21" s="6">
        <v>4551740</v>
      </c>
      <c r="E21" s="6">
        <v>5273817</v>
      </c>
      <c r="F21" s="6">
        <v>5503752</v>
      </c>
      <c r="G21" s="6">
        <v>7481182</v>
      </c>
      <c r="H21" s="7">
        <v>6761940</v>
      </c>
    </row>
    <row r="22" spans="1:8" x14ac:dyDescent="0.25">
      <c r="A22" s="5" t="s">
        <v>27</v>
      </c>
      <c r="B22" s="6">
        <v>7711653</v>
      </c>
      <c r="C22" s="6">
        <v>7763798</v>
      </c>
      <c r="D22" s="6">
        <v>6960446</v>
      </c>
      <c r="E22" s="6">
        <v>6202624</v>
      </c>
      <c r="F22" s="6">
        <v>5794473</v>
      </c>
      <c r="G22" s="6">
        <v>6124171</v>
      </c>
      <c r="H22" s="7">
        <v>6660754</v>
      </c>
    </row>
    <row r="23" spans="1:8" x14ac:dyDescent="0.25">
      <c r="A23" s="5" t="s">
        <v>17</v>
      </c>
      <c r="B23" s="6">
        <v>3085862</v>
      </c>
      <c r="C23" s="6">
        <v>3403248</v>
      </c>
      <c r="D23" s="6">
        <v>3754925</v>
      </c>
      <c r="E23" s="6">
        <v>3783134</v>
      </c>
      <c r="F23" s="6">
        <v>4261544</v>
      </c>
      <c r="G23" s="6">
        <v>4611952</v>
      </c>
      <c r="H23" s="7">
        <v>4887381</v>
      </c>
    </row>
    <row r="24" spans="1:8" x14ac:dyDescent="0.25">
      <c r="A24" s="5" t="s">
        <v>28</v>
      </c>
      <c r="B24" s="6">
        <v>1282548</v>
      </c>
      <c r="C24" s="6">
        <v>1172725</v>
      </c>
      <c r="D24" s="6">
        <v>1648646</v>
      </c>
      <c r="E24" s="6">
        <v>2027321</v>
      </c>
      <c r="F24" s="6">
        <v>2415640</v>
      </c>
      <c r="G24" s="6">
        <v>2911270</v>
      </c>
      <c r="H24" s="7">
        <v>4879077</v>
      </c>
    </row>
    <row r="25" spans="1:8" x14ac:dyDescent="0.25">
      <c r="A25" s="5" t="s">
        <v>32</v>
      </c>
      <c r="B25" s="6">
        <f>B26-SUM(B4:B24)</f>
        <v>34840083</v>
      </c>
      <c r="C25" s="6">
        <f t="shared" ref="C25:H25" si="0">C26-SUM(C4:C24)</f>
        <v>32426247</v>
      </c>
      <c r="D25" s="6">
        <f t="shared" si="0"/>
        <v>34068155</v>
      </c>
      <c r="E25" s="6">
        <f t="shared" si="0"/>
        <v>36277908</v>
      </c>
      <c r="F25" s="6">
        <f t="shared" si="0"/>
        <v>47163235</v>
      </c>
      <c r="G25" s="6">
        <f t="shared" si="0"/>
        <v>52370473</v>
      </c>
      <c r="H25" s="7">
        <f t="shared" si="0"/>
        <v>42059932</v>
      </c>
    </row>
    <row r="26" spans="1:8" x14ac:dyDescent="0.25">
      <c r="A26" s="10" t="s">
        <v>7</v>
      </c>
      <c r="B26" s="11">
        <v>598956921</v>
      </c>
      <c r="C26" s="11">
        <v>601479932</v>
      </c>
      <c r="D26" s="11">
        <v>619153727</v>
      </c>
      <c r="E26" s="11">
        <v>641423746</v>
      </c>
      <c r="F26" s="11">
        <v>696451683</v>
      </c>
      <c r="G26" s="11">
        <v>713849857</v>
      </c>
      <c r="H26" s="12">
        <v>677656477</v>
      </c>
    </row>
    <row r="28" spans="1:8" x14ac:dyDescent="0.25">
      <c r="A28" s="9" t="s">
        <v>10</v>
      </c>
    </row>
  </sheetData>
  <sortState ref="A4:G183">
    <sortCondition descending="1" ref="G4:G183"/>
  </sortState>
  <hyperlinks>
    <hyperlink ref="I2" location="Foglio1!A1" display="Torna all'i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 tabella</vt:lpstr>
      <vt:lpstr>valore</vt:lpstr>
      <vt:lpstr>quantità</vt:lpstr>
      <vt:lpstr>principali paesi partner valore</vt:lpstr>
      <vt:lpstr>principali paesi partner quanti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2018-08-21T10:32:01Z</dcterms:created>
  <dcterms:modified xsi:type="dcterms:W3CDTF">2019-10-07T13:51:39Z</dcterms:modified>
</cp:coreProperties>
</file>