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8.1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<sst xmlns="http://schemas.openxmlformats.org/spreadsheetml/2006/main" count="23" uniqueCount="22">
  <si>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R&amp;S: distribuzione percentuale della spesa per settore.  - Anno 2003</t>
  </si>
  <si>
    <t>Università</t>
  </si>
  <si>
    <t>Totale</t>
  </si>
  <si>
    <t>Veneto</t>
  </si>
  <si>
    <t>Emilia Romagna</t>
  </si>
  <si>
    <t>Lombardia</t>
  </si>
  <si>
    <t>Piemonte</t>
  </si>
  <si>
    <t>Toscana</t>
  </si>
  <si>
    <t>Baden-Württemberg</t>
  </si>
  <si>
    <t>Baviera</t>
  </si>
  <si>
    <t>Catalogna</t>
  </si>
  <si>
    <t>Italia</t>
  </si>
  <si>
    <t>(*) Dati relativi al 2001</t>
  </si>
  <si>
    <t>(**) Per UE25 stime Eurostat</t>
  </si>
  <si>
    <t>Fonte: Elaborazioni Regione Veneto - Direzione Sistema Statistico Regionale su dati Eurostat e Istat</t>
  </si>
  <si>
    <t>Rhône-Alpes</t>
  </si>
  <si>
    <t>UE25</t>
  </si>
  <si>
    <t>Amministrazioni pubbliche e Istituzioni private no profit</t>
  </si>
  <si>
    <t xml:space="preserve">Imprese </t>
  </si>
  <si>
    <t>(*) Per il Rhône-Alpes i dati sono relativi al 2001; per l'UE25 i dati sono stati stimati da Eurostat</t>
  </si>
  <si>
    <t>Fig. 8.13 - Distribuzione percentuale della spesa in ricerca e sviluppo tra i settori</t>
  </si>
  <si>
    <t xml:space="preserve">                   Anno 2003(*)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</si>
</sst>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vertical="center"/>
    </xf>
    <xf numFmtId="41" fontId="1" fillId="0" borderId="0" xfId="18" applyFont="1" applyFill="1" applyAlignment="1">
      <alignment vertical="center"/>
    </xf>
    <xf numFmtId="3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70" fontId="5" fillId="0" borderId="0" xfId="17" applyNumberFormat="1" applyFont="1" applyFill="1" applyBorder="1" applyAlignment="1">
      <alignment horizontal="center" vertical="center"/>
    </xf>
    <xf numFmtId="170" fontId="5" fillId="0" borderId="0" xfId="17" applyNumberFormat="1" applyFont="1" applyFill="1" applyBorder="1" applyAlignment="1">
      <alignment horizontal="center"/>
    </xf>
    <xf numFmtId="170" fontId="5" fillId="0" borderId="0" xfId="17" applyNumberFormat="1" applyFont="1" applyFill="1" applyBorder="1" applyAlignment="1" quotePrefix="1">
      <alignment horizontal="center"/>
    </xf>
    <xf numFmtId="170" fontId="5" fillId="0" borderId="3" xfId="17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 wrapText="1"/>
    </xf>
    <xf numFmtId="41" fontId="5" fillId="0" borderId="5" xfId="18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70" fontId="5" fillId="0" borderId="7" xfId="0" applyNumberFormat="1" applyFont="1" applyFill="1" applyBorder="1" applyAlignment="1">
      <alignment horizontal="center"/>
    </xf>
    <xf numFmtId="170" fontId="5" fillId="0" borderId="8" xfId="17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00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97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'Fig.8.13'!$C$33</c:f>
              <c:strCache>
                <c:ptCount val="1"/>
                <c:pt idx="0">
                  <c:v>Imprese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25400">
                <a:solidFill>
                  <a:srgbClr val="99CC00"/>
                </a:solidFill>
              </a:ln>
            </c:spPr>
          </c:dPt>
          <c:dPt>
            <c:idx val="9"/>
            <c:invertIfNegative val="0"/>
            <c:spPr>
              <a:solidFill>
                <a:srgbClr val="969696"/>
              </a:solidFill>
              <a:ln w="25400">
                <a:solidFill>
                  <a:srgbClr val="FF6600"/>
                </a:solidFill>
              </a:ln>
            </c:spPr>
          </c:dPt>
          <c:dPt>
            <c:idx val="10"/>
            <c:invertIfNegative val="0"/>
            <c:spPr>
              <a:solidFill>
                <a:srgbClr val="969696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'Fig.8.13'!$B$34:$B$44</c:f>
              <c:strCache/>
            </c:strRef>
          </c:cat>
          <c:val>
            <c:numRef>
              <c:f>'Fig.8.13'!$C$34:$C$44</c:f>
              <c:numCache/>
            </c:numRef>
          </c:val>
        </c:ser>
        <c:ser>
          <c:idx val="1"/>
          <c:order val="1"/>
          <c:tx>
            <c:strRef>
              <c:f>'Fig.8.13'!$D$33</c:f>
              <c:strCache>
                <c:ptCount val="1"/>
                <c:pt idx="0">
                  <c:v>Università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Pt>
            <c:idx val="10"/>
            <c:invertIfNegative val="0"/>
            <c:spPr>
              <a:solidFill>
                <a:srgbClr val="C0C0C0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'Fig.8.13'!$B$34:$B$44</c:f>
              <c:strCache/>
            </c:strRef>
          </c:cat>
          <c:val>
            <c:numRef>
              <c:f>'Fig.8.13'!$D$34:$D$44</c:f>
              <c:numCache/>
            </c:numRef>
          </c:val>
        </c:ser>
        <c:ser>
          <c:idx val="0"/>
          <c:order val="2"/>
          <c:tx>
            <c:strRef>
              <c:f>'Fig.8.13'!$E$33</c:f>
              <c:strCache>
                <c:ptCount val="1"/>
                <c:pt idx="0">
                  <c:v>Amministrazioni pubbliche e Istituzioni private no profit</c:v>
                </c:pt>
              </c:strCache>
            </c:strRef>
          </c:tx>
          <c:spPr>
            <a:noFill/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9"/>
            <c:invertIfNegative val="0"/>
            <c:spPr>
              <a:noFill/>
              <a:ln w="25400">
                <a:solidFill>
                  <a:srgbClr val="FF6600"/>
                </a:solidFill>
              </a:ln>
            </c:spPr>
          </c:dPt>
          <c:dPt>
            <c:idx val="10"/>
            <c:invertIfNegative val="0"/>
            <c:spPr>
              <a:noFill/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noFill/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'Fig.8.13'!$B$34:$B$44</c:f>
              <c:strCache/>
            </c:strRef>
          </c:cat>
          <c:val>
            <c:numRef>
              <c:f>'Fig.8.13'!$E$34:$E$44</c:f>
              <c:numCache/>
            </c:numRef>
          </c:val>
        </c:ser>
        <c:overlap val="100"/>
        <c:gapWidth val="50"/>
        <c:axId val="10447354"/>
        <c:axId val="26917323"/>
      </c:barChart>
      <c:catAx>
        <c:axId val="104473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6917323"/>
        <c:crosses val="autoZero"/>
        <c:auto val="1"/>
        <c:lblOffset val="100"/>
        <c:tickLblSkip val="1"/>
        <c:noMultiLvlLbl val="0"/>
      </c:catAx>
      <c:valAx>
        <c:axId val="2691732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04473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8275"/>
          <c:w val="0.67725"/>
          <c:h val="0.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38100</xdr:rowOff>
    </xdr:from>
    <xdr:to>
      <xdr:col>4</xdr:col>
      <xdr:colOff>723900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81025" y="762000"/>
        <a:ext cx="5781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8"/>
  <sheetViews>
    <sheetView tabSelected="1" workbookViewId="0" topLeftCell="A1">
      <selection activeCell="A30" sqref="A30"/>
    </sheetView>
  </sheetViews>
  <sheetFormatPr defaultColWidth="9.140625" defaultRowHeight="12.75"/>
  <cols>
    <col min="2" max="2" width="57.140625" style="0" customWidth="1"/>
    <col min="5" max="5" width="17.8515625" style="0" customWidth="1"/>
    <col min="8" max="8" width="10.00390625" style="0" bestFit="1" customWidth="1"/>
  </cols>
  <sheetData>
    <row r="3" ht="15.75">
      <c r="B3" s="24" t="s">
        <v>20</v>
      </c>
    </row>
    <row r="4" ht="15.75">
      <c r="B4" s="24" t="s">
        <v>21</v>
      </c>
    </row>
    <row r="26" ht="6.75" customHeight="1"/>
    <row r="27" ht="14.25" customHeight="1">
      <c r="B27" s="25" t="s">
        <v>19</v>
      </c>
    </row>
    <row r="28" ht="16.5" customHeight="1">
      <c r="B28" s="26" t="s">
        <v>14</v>
      </c>
    </row>
    <row r="31" spans="2:6" ht="12.75">
      <c r="B31" s="1" t="s">
        <v>0</v>
      </c>
      <c r="C31" s="2"/>
      <c r="D31" s="3"/>
      <c r="E31" s="4"/>
      <c r="F31" s="4"/>
    </row>
    <row r="32" spans="2:6" ht="12.75">
      <c r="B32" s="2"/>
      <c r="C32" s="2"/>
      <c r="D32" s="3"/>
      <c r="E32" s="4"/>
      <c r="F32" s="4"/>
    </row>
    <row r="33" spans="2:6" s="21" customFormat="1" ht="33.75">
      <c r="B33" s="17"/>
      <c r="C33" s="18" t="s">
        <v>18</v>
      </c>
      <c r="D33" s="19" t="s">
        <v>1</v>
      </c>
      <c r="E33" s="18" t="s">
        <v>17</v>
      </c>
      <c r="F33" s="20" t="s">
        <v>2</v>
      </c>
    </row>
    <row r="34" spans="2:6" ht="12.75">
      <c r="B34" s="8" t="s">
        <v>9</v>
      </c>
      <c r="C34" s="13">
        <v>80.20621645792907</v>
      </c>
      <c r="D34" s="14">
        <v>11.76872726656695</v>
      </c>
      <c r="E34" s="15">
        <v>8.025056275503974</v>
      </c>
      <c r="F34" s="16">
        <f>SUM(C34:E34)</f>
        <v>100</v>
      </c>
    </row>
    <row r="35" spans="2:6" ht="12.75">
      <c r="B35" s="8" t="s">
        <v>8</v>
      </c>
      <c r="C35" s="13">
        <v>79.26277793029287</v>
      </c>
      <c r="D35" s="14">
        <v>10.842871532915904</v>
      </c>
      <c r="E35" s="15">
        <v>9.894350536791231</v>
      </c>
      <c r="F35" s="16">
        <f aca="true" t="shared" si="0" ref="F35:F44">SUM(C35:E35)</f>
        <v>100.00000000000001</v>
      </c>
    </row>
    <row r="36" spans="2:6" ht="12.75">
      <c r="B36" s="8" t="s">
        <v>6</v>
      </c>
      <c r="C36" s="13">
        <v>76.87125992143372</v>
      </c>
      <c r="D36" s="14">
        <v>17.751935461212824</v>
      </c>
      <c r="E36" s="15">
        <v>5.37680461735345</v>
      </c>
      <c r="F36" s="16">
        <f t="shared" si="0"/>
        <v>100</v>
      </c>
    </row>
    <row r="37" spans="2:6" ht="12.75">
      <c r="B37" s="9" t="s">
        <v>15</v>
      </c>
      <c r="C37" s="13">
        <v>67.89067298411862</v>
      </c>
      <c r="D37" s="14">
        <v>21.06777002720014</v>
      </c>
      <c r="E37" s="15">
        <v>11.041556988681233</v>
      </c>
      <c r="F37" s="16">
        <f t="shared" si="0"/>
        <v>100</v>
      </c>
    </row>
    <row r="38" spans="2:6" ht="12.75">
      <c r="B38" s="8" t="s">
        <v>10</v>
      </c>
      <c r="C38" s="13">
        <v>66.34666666666666</v>
      </c>
      <c r="D38" s="14">
        <v>24.32</v>
      </c>
      <c r="E38" s="15">
        <v>9.333333333333334</v>
      </c>
      <c r="F38" s="16">
        <f t="shared" si="0"/>
        <v>99.99999999999999</v>
      </c>
    </row>
    <row r="39" spans="2:6" ht="12.75">
      <c r="B39" s="8" t="s">
        <v>5</v>
      </c>
      <c r="C39" s="13">
        <v>66.1583852089707</v>
      </c>
      <c r="D39" s="14">
        <v>23.10546046171028</v>
      </c>
      <c r="E39" s="15">
        <v>10.746154329319015</v>
      </c>
      <c r="F39" s="16">
        <f t="shared" si="0"/>
        <v>100.00999999999999</v>
      </c>
    </row>
    <row r="40" spans="2:6" ht="12.75">
      <c r="B40" s="8" t="s">
        <v>4</v>
      </c>
      <c r="C40" s="13">
        <v>58.48624263157707</v>
      </c>
      <c r="D40" s="14">
        <v>32.964349165835536</v>
      </c>
      <c r="E40" s="15">
        <v>8.549408202587394</v>
      </c>
      <c r="F40" s="16">
        <f t="shared" si="0"/>
        <v>100</v>
      </c>
    </row>
    <row r="41" spans="2:6" ht="12.75">
      <c r="B41" s="10" t="s">
        <v>3</v>
      </c>
      <c r="C41" s="13">
        <v>45.11772670944158</v>
      </c>
      <c r="D41" s="14">
        <v>44.02383242185444</v>
      </c>
      <c r="E41" s="15">
        <v>10.858440868703976</v>
      </c>
      <c r="F41" s="16">
        <f t="shared" si="0"/>
        <v>100</v>
      </c>
    </row>
    <row r="42" spans="2:6" ht="12.75">
      <c r="B42" s="10" t="s">
        <v>7</v>
      </c>
      <c r="C42" s="13">
        <v>32.156117744366654</v>
      </c>
      <c r="D42" s="14">
        <v>53.43806788795489</v>
      </c>
      <c r="E42" s="15">
        <v>14.40581436767846</v>
      </c>
      <c r="F42" s="16">
        <f t="shared" si="0"/>
        <v>100</v>
      </c>
    </row>
    <row r="43" spans="2:6" ht="12.75">
      <c r="B43" s="11" t="s">
        <v>11</v>
      </c>
      <c r="C43" s="13">
        <v>47.25571062552814</v>
      </c>
      <c r="D43" s="13">
        <v>33.85289146967694</v>
      </c>
      <c r="E43" s="15">
        <v>18.891397904794918</v>
      </c>
      <c r="F43" s="16">
        <f t="shared" si="0"/>
        <v>99.99999999999999</v>
      </c>
    </row>
    <row r="44" spans="2:6" ht="12.75">
      <c r="B44" s="12" t="s">
        <v>16</v>
      </c>
      <c r="C44" s="22">
        <v>64.06348680997804</v>
      </c>
      <c r="D44" s="22">
        <v>21.86308783475037</v>
      </c>
      <c r="E44" s="22">
        <v>14.073425886559919</v>
      </c>
      <c r="F44" s="23">
        <f t="shared" si="0"/>
        <v>100.00000053128834</v>
      </c>
    </row>
    <row r="45" spans="2:6" ht="12.75">
      <c r="B45" s="5"/>
      <c r="C45" s="5"/>
      <c r="D45" s="5"/>
      <c r="E45" s="5"/>
      <c r="F45" s="5"/>
    </row>
    <row r="46" spans="2:6" ht="12.75">
      <c r="B46" s="7" t="s">
        <v>12</v>
      </c>
      <c r="C46" s="5"/>
      <c r="D46" s="5"/>
      <c r="E46" s="5"/>
      <c r="F46" s="5"/>
    </row>
    <row r="47" spans="2:6" ht="12.75">
      <c r="B47" s="7" t="s">
        <v>13</v>
      </c>
      <c r="C47" s="5"/>
      <c r="D47" s="5"/>
      <c r="E47" s="5"/>
      <c r="F47" s="5"/>
    </row>
    <row r="48" spans="2:6" ht="12.75">
      <c r="B48" s="6" t="s">
        <v>14</v>
      </c>
      <c r="C48" s="5"/>
      <c r="D48" s="5"/>
      <c r="E48" s="5"/>
      <c r="F48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2006-05-24T11:46:09Z</cp:lastPrinted>
  <dcterms:created xsi:type="dcterms:W3CDTF">2006-05-05T07:44:59Z</dcterms:created>
  <dcterms:modified xsi:type="dcterms:W3CDTF">2006-07-04T15:19:47Z</dcterms:modified>
  <cp:category/>
  <cp:version/>
  <cp:contentType/>
  <cp:contentStatus/>
</cp:coreProperties>
</file>