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680" activeTab="0"/>
  </bookViews>
  <sheets>
    <sheet name="Tab.3.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<sst xmlns="http://schemas.openxmlformats.org/spreadsheetml/2006/main" count="45" uniqueCount="35">
  <si>
    <t>Esportazioni (euro)</t>
  </si>
  <si>
    <t>Importazioni (euro)</t>
  </si>
  <si>
    <t>Var. % annua</t>
  </si>
  <si>
    <t>Esportazioni</t>
  </si>
  <si>
    <t>Importazioni</t>
  </si>
  <si>
    <t>2004/03</t>
  </si>
  <si>
    <t>Belluno</t>
  </si>
  <si>
    <t>+3,1</t>
  </si>
  <si>
    <t>+6,3</t>
  </si>
  <si>
    <t>Padova</t>
  </si>
  <si>
    <t>+10,2</t>
  </si>
  <si>
    <t>+19,5</t>
  </si>
  <si>
    <t>Rovigo</t>
  </si>
  <si>
    <t>-0,1</t>
  </si>
  <si>
    <t>+3,5</t>
  </si>
  <si>
    <t>Treviso</t>
  </si>
  <si>
    <t>+3,2</t>
  </si>
  <si>
    <t>Venezia</t>
  </si>
  <si>
    <t>+0,6</t>
  </si>
  <si>
    <t>+13,6</t>
  </si>
  <si>
    <t>Verona</t>
  </si>
  <si>
    <t>-1,9</t>
  </si>
  <si>
    <t>+2,4</t>
  </si>
  <si>
    <t>Vicenza</t>
  </si>
  <si>
    <t>+7,6</t>
  </si>
  <si>
    <t>+6,4</t>
  </si>
  <si>
    <t>(*) 2004 dato provvisorio</t>
  </si>
  <si>
    <t>Fonte: Elaborazioni Regione Veneto - Direzione Sistar su dati Istat</t>
  </si>
  <si>
    <t xml:space="preserve">Importazioni </t>
  </si>
  <si>
    <t>Grado di incidenza sulle esportazioni venete</t>
  </si>
  <si>
    <t>Grado di incidenza sulle importazioni venete</t>
  </si>
  <si>
    <t>Veneto</t>
  </si>
  <si>
    <t>Tab. 3.3 - Esportazioni ed importazioni delle province venete(*). Anni 2003:2004</t>
  </si>
  <si>
    <t>Quota % dell'export sul totale regionale</t>
  </si>
  <si>
    <t>Quota % dell'import sul totale regionale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</si>
</sst>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178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B6" sqref="B6"/>
    </sheetView>
  </sheetViews>
  <sheetFormatPr defaultColWidth="9.140625" defaultRowHeight="12.75"/>
  <cols>
    <col min="1" max="1" width="8.00390625" style="0" customWidth="1"/>
    <col min="2" max="2" width="14.28125" style="0" bestFit="1" customWidth="1"/>
    <col min="3" max="3" width="14.00390625" style="0" bestFit="1" customWidth="1"/>
    <col min="4" max="4" width="11.00390625" style="0" customWidth="1"/>
    <col min="5" max="5" width="11.421875" style="0" customWidth="1"/>
    <col min="6" max="7" width="17.00390625" style="0" customWidth="1"/>
  </cols>
  <sheetData>
    <row r="1" spans="1:8" ht="12.75">
      <c r="A1" s="12" t="s">
        <v>32</v>
      </c>
      <c r="B1" s="12"/>
      <c r="C1" s="12"/>
      <c r="D1" s="12"/>
      <c r="E1" s="12"/>
      <c r="F1" s="12"/>
      <c r="G1" s="13"/>
      <c r="H1" s="14"/>
    </row>
    <row r="2" spans="1:8" ht="12.75">
      <c r="A2" s="13"/>
      <c r="B2" s="13"/>
      <c r="C2" s="13"/>
      <c r="D2" s="13"/>
      <c r="E2" s="13"/>
      <c r="F2" s="13"/>
      <c r="G2" s="13"/>
      <c r="H2" s="14"/>
    </row>
    <row r="3" spans="1:8" ht="12.75" customHeight="1">
      <c r="A3" s="15"/>
      <c r="B3" s="29" t="s">
        <v>0</v>
      </c>
      <c r="C3" s="29" t="s">
        <v>1</v>
      </c>
      <c r="D3" s="31" t="s">
        <v>2</v>
      </c>
      <c r="E3" s="31"/>
      <c r="F3" s="29" t="s">
        <v>33</v>
      </c>
      <c r="G3" s="27" t="s">
        <v>34</v>
      </c>
      <c r="H3" s="14"/>
    </row>
    <row r="4" spans="1:8" ht="12.75">
      <c r="A4" s="17"/>
      <c r="B4" s="30"/>
      <c r="C4" s="30"/>
      <c r="D4" s="18" t="s">
        <v>3</v>
      </c>
      <c r="E4" s="18" t="s">
        <v>4</v>
      </c>
      <c r="F4" s="30"/>
      <c r="G4" s="28"/>
      <c r="H4" s="14"/>
    </row>
    <row r="5" spans="1:8" ht="12.75">
      <c r="A5" s="15"/>
      <c r="B5" s="16">
        <v>2004</v>
      </c>
      <c r="C5" s="16">
        <v>2004</v>
      </c>
      <c r="D5" s="16" t="s">
        <v>5</v>
      </c>
      <c r="E5" s="16" t="s">
        <v>5</v>
      </c>
      <c r="F5" s="16">
        <v>2004</v>
      </c>
      <c r="G5" s="19">
        <v>2004</v>
      </c>
      <c r="H5" s="14"/>
    </row>
    <row r="6" spans="1:8" ht="12.75">
      <c r="A6" s="4" t="s">
        <v>6</v>
      </c>
      <c r="B6" s="8">
        <v>1799647610</v>
      </c>
      <c r="C6" s="6">
        <v>562812849</v>
      </c>
      <c r="D6" s="20" t="s">
        <v>7</v>
      </c>
      <c r="E6" s="20" t="s">
        <v>8</v>
      </c>
      <c r="F6" s="21">
        <v>4.57743152404607</v>
      </c>
      <c r="G6" s="22">
        <v>1.8164523530204166</v>
      </c>
      <c r="H6" s="14"/>
    </row>
    <row r="7" spans="1:8" ht="12.75">
      <c r="A7" s="4" t="s">
        <v>9</v>
      </c>
      <c r="B7" s="6">
        <v>6013041997</v>
      </c>
      <c r="C7" s="6">
        <v>4720577019</v>
      </c>
      <c r="D7" s="20" t="s">
        <v>10</v>
      </c>
      <c r="E7" s="20" t="s">
        <v>11</v>
      </c>
      <c r="F7" s="21">
        <v>15.29426529923863</v>
      </c>
      <c r="G7" s="22">
        <v>15.235443272150057</v>
      </c>
      <c r="H7" s="14"/>
    </row>
    <row r="8" spans="1:8" ht="12.75">
      <c r="A8" s="4" t="s">
        <v>12</v>
      </c>
      <c r="B8" s="6">
        <v>763032094</v>
      </c>
      <c r="C8" s="6">
        <v>694019753</v>
      </c>
      <c r="D8" s="20" t="s">
        <v>13</v>
      </c>
      <c r="E8" s="20" t="s">
        <v>14</v>
      </c>
      <c r="F8" s="21">
        <v>1.9407839298797414</v>
      </c>
      <c r="G8" s="22">
        <v>2.2399165470714024</v>
      </c>
      <c r="H8" s="14"/>
    </row>
    <row r="9" spans="1:8" ht="12.75">
      <c r="A9" s="4" t="s">
        <v>15</v>
      </c>
      <c r="B9" s="6">
        <v>8593482219</v>
      </c>
      <c r="C9" s="8">
        <v>4484113968</v>
      </c>
      <c r="D9" s="20" t="s">
        <v>16</v>
      </c>
      <c r="E9" s="20" t="s">
        <v>7</v>
      </c>
      <c r="F9" s="21">
        <v>21.857654905328925</v>
      </c>
      <c r="G9" s="22">
        <v>14.472269748030076</v>
      </c>
      <c r="H9" s="14"/>
    </row>
    <row r="10" spans="1:8" ht="12.75">
      <c r="A10" s="4" t="s">
        <v>17</v>
      </c>
      <c r="B10" s="6">
        <v>4310846953</v>
      </c>
      <c r="C10" s="6">
        <v>4760778434</v>
      </c>
      <c r="D10" s="20" t="s">
        <v>18</v>
      </c>
      <c r="E10" s="20" t="s">
        <v>19</v>
      </c>
      <c r="F10" s="21">
        <v>10.964705883725841</v>
      </c>
      <c r="G10" s="22">
        <v>15.365191473530404</v>
      </c>
      <c r="H10" s="14"/>
    </row>
    <row r="11" spans="1:8" ht="12.75">
      <c r="A11" s="4" t="s">
        <v>20</v>
      </c>
      <c r="B11" s="6">
        <v>6564284855</v>
      </c>
      <c r="C11" s="6">
        <v>9475650242</v>
      </c>
      <c r="D11" s="20" t="s">
        <v>21</v>
      </c>
      <c r="E11" s="20" t="s">
        <v>22</v>
      </c>
      <c r="F11" s="21">
        <v>16.696360032448347</v>
      </c>
      <c r="G11" s="22">
        <v>30.582221441926215</v>
      </c>
      <c r="H11" s="14"/>
    </row>
    <row r="12" spans="1:8" ht="12.75">
      <c r="A12" s="17" t="s">
        <v>23</v>
      </c>
      <c r="B12" s="23">
        <v>11271328538</v>
      </c>
      <c r="C12" s="23">
        <v>6286226762</v>
      </c>
      <c r="D12" s="24" t="s">
        <v>24</v>
      </c>
      <c r="E12" s="24" t="s">
        <v>25</v>
      </c>
      <c r="F12" s="25">
        <v>28.668798425332447</v>
      </c>
      <c r="G12" s="26">
        <v>20.288505164271427</v>
      </c>
      <c r="H12" s="14"/>
    </row>
    <row r="13" spans="1:8" ht="12.75">
      <c r="A13" s="1" t="s">
        <v>26</v>
      </c>
      <c r="B13" s="14"/>
      <c r="C13" s="14"/>
      <c r="D13" s="14"/>
      <c r="E13" s="13"/>
      <c r="F13" s="13"/>
      <c r="G13" s="1"/>
      <c r="H13" s="14"/>
    </row>
    <row r="14" spans="1:8" ht="12.75">
      <c r="A14" s="2" t="s">
        <v>27</v>
      </c>
      <c r="B14" s="14"/>
      <c r="C14" s="14"/>
      <c r="D14" s="14"/>
      <c r="E14" s="13"/>
      <c r="F14" s="13"/>
      <c r="G14" s="13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 hidden="1">
      <c r="A16" s="3"/>
      <c r="B16" s="32" t="s">
        <v>3</v>
      </c>
      <c r="C16" s="32" t="s">
        <v>28</v>
      </c>
      <c r="D16" s="33" t="s">
        <v>29</v>
      </c>
      <c r="E16" s="33" t="s">
        <v>30</v>
      </c>
      <c r="F16" s="14"/>
      <c r="G16" s="14"/>
      <c r="H16" s="14"/>
    </row>
    <row r="17" spans="1:8" ht="12.75" customHeight="1" hidden="1">
      <c r="A17" s="3"/>
      <c r="B17" s="32"/>
      <c r="C17" s="32"/>
      <c r="D17" s="33"/>
      <c r="E17" s="33"/>
      <c r="F17" s="14"/>
      <c r="G17" s="14"/>
      <c r="H17" s="14"/>
    </row>
    <row r="18" spans="1:8" ht="12.75" hidden="1">
      <c r="A18" s="4" t="s">
        <v>6</v>
      </c>
      <c r="B18" s="5">
        <v>1799647610</v>
      </c>
      <c r="C18" s="6">
        <v>562812849</v>
      </c>
      <c r="D18" s="7">
        <f aca="true" t="shared" si="0" ref="D18:D25">B18/$B$25*100</f>
        <v>4.57743152404607</v>
      </c>
      <c r="E18" s="7">
        <f aca="true" t="shared" si="1" ref="E18:E25">C18/$C$25*100</f>
        <v>1.8164523530204166</v>
      </c>
      <c r="F18" s="14"/>
      <c r="G18" s="14"/>
      <c r="H18" s="14"/>
    </row>
    <row r="19" spans="1:8" ht="12.75" hidden="1">
      <c r="A19" s="4" t="s">
        <v>9</v>
      </c>
      <c r="B19" s="6">
        <v>6013041997</v>
      </c>
      <c r="C19" s="6">
        <v>4720577019</v>
      </c>
      <c r="D19" s="7">
        <f t="shared" si="0"/>
        <v>15.29426529923863</v>
      </c>
      <c r="E19" s="7">
        <f t="shared" si="1"/>
        <v>15.235443272150057</v>
      </c>
      <c r="F19" s="14"/>
      <c r="G19" s="14"/>
      <c r="H19" s="14"/>
    </row>
    <row r="20" spans="1:8" ht="12.75" hidden="1">
      <c r="A20" s="4" t="s">
        <v>12</v>
      </c>
      <c r="B20" s="6">
        <v>763032094</v>
      </c>
      <c r="C20" s="6">
        <v>694019753</v>
      </c>
      <c r="D20" s="7">
        <f t="shared" si="0"/>
        <v>1.9407839298797414</v>
      </c>
      <c r="E20" s="7">
        <f t="shared" si="1"/>
        <v>2.2399165470714024</v>
      </c>
      <c r="F20" s="14"/>
      <c r="G20" s="14"/>
      <c r="H20" s="14"/>
    </row>
    <row r="21" spans="1:8" ht="12.75" hidden="1">
      <c r="A21" s="4" t="s">
        <v>15</v>
      </c>
      <c r="B21" s="6">
        <v>8593482219</v>
      </c>
      <c r="C21" s="8">
        <v>4484113968</v>
      </c>
      <c r="D21" s="7">
        <f t="shared" si="0"/>
        <v>21.857654905328925</v>
      </c>
      <c r="E21" s="7">
        <f t="shared" si="1"/>
        <v>14.472269748030076</v>
      </c>
      <c r="F21" s="14"/>
      <c r="G21" s="14"/>
      <c r="H21" s="14"/>
    </row>
    <row r="22" spans="1:8" ht="12.75" hidden="1">
      <c r="A22" s="4" t="s">
        <v>17</v>
      </c>
      <c r="B22" s="6">
        <v>4310846953</v>
      </c>
      <c r="C22" s="6">
        <v>4760778434</v>
      </c>
      <c r="D22" s="7">
        <f t="shared" si="0"/>
        <v>10.964705883725841</v>
      </c>
      <c r="E22" s="7">
        <f t="shared" si="1"/>
        <v>15.365191473530404</v>
      </c>
      <c r="F22" s="14"/>
      <c r="G22" s="14"/>
      <c r="H22" s="14"/>
    </row>
    <row r="23" spans="1:8" ht="12.75" hidden="1">
      <c r="A23" s="4" t="s">
        <v>20</v>
      </c>
      <c r="B23" s="6">
        <v>6564284855</v>
      </c>
      <c r="C23" s="6">
        <v>9475650242</v>
      </c>
      <c r="D23" s="7">
        <f t="shared" si="0"/>
        <v>16.696360032448347</v>
      </c>
      <c r="E23" s="7">
        <f t="shared" si="1"/>
        <v>30.582221441926215</v>
      </c>
      <c r="F23" s="14"/>
      <c r="G23" s="14"/>
      <c r="H23" s="14"/>
    </row>
    <row r="24" spans="1:8" ht="12.75" hidden="1">
      <c r="A24" s="1" t="s">
        <v>23</v>
      </c>
      <c r="B24" s="6">
        <v>11271328538</v>
      </c>
      <c r="C24" s="6">
        <v>6286226762</v>
      </c>
      <c r="D24" s="7">
        <f t="shared" si="0"/>
        <v>28.668798425332447</v>
      </c>
      <c r="E24" s="7">
        <f t="shared" si="1"/>
        <v>20.288505164271427</v>
      </c>
      <c r="F24" s="14"/>
      <c r="G24" s="14"/>
      <c r="H24" s="14"/>
    </row>
    <row r="25" spans="1:8" ht="12.75" hidden="1">
      <c r="A25" s="9" t="s">
        <v>31</v>
      </c>
      <c r="B25" s="10">
        <f>SUM(B18:B24)</f>
        <v>39315664266</v>
      </c>
      <c r="C25" s="10">
        <f>SUM(C18:C24)</f>
        <v>30984179027</v>
      </c>
      <c r="D25" s="11">
        <f t="shared" si="0"/>
        <v>100</v>
      </c>
      <c r="E25" s="11">
        <f t="shared" si="1"/>
        <v>100</v>
      </c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</sheetData>
  <mergeCells count="9">
    <mergeCell ref="B16:B17"/>
    <mergeCell ref="C16:C17"/>
    <mergeCell ref="D16:D17"/>
    <mergeCell ref="E16:E17"/>
    <mergeCell ref="G3:G4"/>
    <mergeCell ref="B3:B4"/>
    <mergeCell ref="C3:C4"/>
    <mergeCell ref="D3:E3"/>
    <mergeCell ref="F3:F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2005-05-18T12:24:08Z</dcterms:created>
  <dcterms:modified xsi:type="dcterms:W3CDTF">2005-05-30T11:46:16Z</dcterms:modified>
  <cp:category/>
  <cp:version/>
  <cp:contentType/>
  <cp:contentStatus/>
</cp:coreProperties>
</file>