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3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<sst xmlns="http://schemas.openxmlformats.org/spreadsheetml/2006/main" count="9" uniqueCount="9">
  <si>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Variazioni %</t>
  </si>
  <si>
    <t>2001/00</t>
  </si>
  <si>
    <t>2002/01</t>
  </si>
  <si>
    <t>Fonte: Elaborazioni Regione Veneto - Direzione Sistema Statistico Regionale su dati Arpav</t>
  </si>
  <si>
    <t>* Non sono compresi i rifiuti non pericolosi derivanti da Costruzioni e Demolizioni poiché non soggetti alla dichiarazione MUD ai sensi del D.Lgs. 22/97</t>
  </si>
  <si>
    <t>Tab. 16.3 - Rifiuti speciali, pericolosi e non pericolosi* prodotti (tonnellate all'anno). Veneto - Anni 2000:2002</t>
  </si>
  <si>
    <t>Non pericolosi</t>
  </si>
  <si>
    <t>Pericolosi</t>
  </si>
  <si>
    <t>Speciali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</si>
</sst>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6">
    <font>
      <sz val="10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170" fontId="5" fillId="0" borderId="2" xfId="0" applyNumberFormat="1" applyFont="1" applyFill="1" applyBorder="1" applyAlignment="1">
      <alignment/>
    </xf>
    <xf numFmtId="170" fontId="5" fillId="0" borderId="7" xfId="0" applyNumberFormat="1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6" xfId="0" applyNumberFormat="1" applyFont="1" applyFill="1" applyBorder="1" applyAlignment="1">
      <alignment/>
    </xf>
    <xf numFmtId="0" fontId="5" fillId="0" borderId="8" xfId="0" applyFont="1" applyFill="1" applyBorder="1" applyAlignment="1">
      <alignment wrapText="1"/>
    </xf>
    <xf numFmtId="3" fontId="5" fillId="0" borderId="9" xfId="0" applyNumberFormat="1" applyFont="1" applyFill="1" applyBorder="1" applyAlignment="1">
      <alignment/>
    </xf>
    <xf numFmtId="170" fontId="5" fillId="0" borderId="9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6" width="7.7109375" style="0" customWidth="1"/>
  </cols>
  <sheetData>
    <row r="1" spans="1:12" ht="12.75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5">
        <v>2000</v>
      </c>
      <c r="C3" s="5">
        <v>2001</v>
      </c>
      <c r="D3" s="5">
        <v>2002</v>
      </c>
      <c r="E3" s="6" t="s">
        <v>0</v>
      </c>
      <c r="F3" s="7"/>
      <c r="G3" s="3"/>
      <c r="H3" s="3"/>
      <c r="I3" s="3"/>
      <c r="J3" s="3"/>
      <c r="K3" s="3"/>
      <c r="L3" s="3"/>
    </row>
    <row r="4" spans="1:12" ht="12.75">
      <c r="A4" s="8"/>
      <c r="B4" s="9"/>
      <c r="C4" s="9"/>
      <c r="D4" s="9"/>
      <c r="E4" s="10" t="s">
        <v>1</v>
      </c>
      <c r="F4" s="11" t="s">
        <v>2</v>
      </c>
      <c r="G4" s="3"/>
      <c r="H4" s="3"/>
      <c r="I4" s="3"/>
      <c r="J4" s="3"/>
      <c r="K4" s="3"/>
      <c r="L4" s="3"/>
    </row>
    <row r="5" spans="1:12" ht="22.5">
      <c r="A5" s="12" t="s">
        <v>6</v>
      </c>
      <c r="B5" s="13">
        <v>7445639</v>
      </c>
      <c r="C5" s="13">
        <v>7985437</v>
      </c>
      <c r="D5" s="13">
        <v>7694601</v>
      </c>
      <c r="E5" s="14">
        <f aca="true" t="shared" si="0" ref="E5:F7">(C5-B5)/B5*100</f>
        <v>7.249854579304745</v>
      </c>
      <c r="F5" s="15">
        <f t="shared" si="0"/>
        <v>-3.6420799512913318</v>
      </c>
      <c r="G5" s="3"/>
      <c r="H5" s="3"/>
      <c r="I5" s="3"/>
      <c r="J5" s="3"/>
      <c r="K5" s="3"/>
      <c r="L5" s="3"/>
    </row>
    <row r="6" spans="1:12" ht="12.75">
      <c r="A6" s="16" t="s">
        <v>7</v>
      </c>
      <c r="B6" s="17">
        <v>517035</v>
      </c>
      <c r="C6" s="17">
        <v>539237</v>
      </c>
      <c r="D6" s="17">
        <v>658662</v>
      </c>
      <c r="E6" s="18">
        <f t="shared" si="0"/>
        <v>4.294100012571683</v>
      </c>
      <c r="F6" s="19">
        <f t="shared" si="0"/>
        <v>22.14703367906876</v>
      </c>
      <c r="G6" s="3"/>
      <c r="H6" s="3"/>
      <c r="I6" s="3"/>
      <c r="J6" s="3"/>
      <c r="K6" s="3"/>
      <c r="L6" s="3"/>
    </row>
    <row r="7" spans="1:12" ht="12.75">
      <c r="A7" s="20" t="s">
        <v>8</v>
      </c>
      <c r="B7" s="21">
        <f>SUM(B5:B6)</f>
        <v>7962674</v>
      </c>
      <c r="C7" s="21">
        <f>SUM(C5:C6)</f>
        <v>8524674</v>
      </c>
      <c r="D7" s="21">
        <f>SUM(D5:D6)</f>
        <v>8353263</v>
      </c>
      <c r="E7" s="22">
        <f t="shared" si="0"/>
        <v>7.057930539414273</v>
      </c>
      <c r="F7" s="23">
        <f t="shared" si="0"/>
        <v>-2.0107631095335727</v>
      </c>
      <c r="G7" s="3"/>
      <c r="H7" s="3"/>
      <c r="I7" s="3"/>
      <c r="J7" s="3"/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24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24" t="s">
        <v>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4"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2005-05-23T15:29:13Z</cp:lastPrinted>
  <dcterms:created xsi:type="dcterms:W3CDTF">2005-05-13T11:26:01Z</dcterms:created>
  <dcterms:modified xsi:type="dcterms:W3CDTF">2005-05-31T13:25:29Z</dcterms:modified>
  <cp:category/>
  <cp:version/>
  <cp:contentType/>
  <cp:contentStatus/>
</cp:coreProperties>
</file>