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325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<sst xmlns="http://schemas.openxmlformats.org/spreadsheetml/2006/main" count="25" uniqueCount="19">
  <si>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Appalto concorso</t>
  </si>
  <si>
    <t>Licitazione privata</t>
  </si>
  <si>
    <t>Licitazione privata semplificata</t>
  </si>
  <si>
    <t>Pubblico incanto</t>
  </si>
  <si>
    <t>Trattativa privata</t>
  </si>
  <si>
    <t>Totale</t>
  </si>
  <si>
    <t>Numero</t>
  </si>
  <si>
    <t>Importo</t>
  </si>
  <si>
    <t>-</t>
  </si>
  <si>
    <t>Composizione percentuale</t>
  </si>
  <si>
    <t>Valori assoluti</t>
  </si>
  <si>
    <t>Non significativo</t>
  </si>
  <si>
    <t>Importo (migliaia di euro)</t>
  </si>
  <si>
    <t xml:space="preserve">Tab. 15.16 - Appalti di opere pubbliche di importo compreso fra 150.000 e 300.000 euro aggiudicati in Veneto </t>
  </si>
  <si>
    <t>per procedura - Anni 2000:2003</t>
  </si>
  <si>
    <t xml:space="preserve">Fonte: Regione Veneto - Direzione Sistar e Osservatorio Regionale degli Appalti su dati CRESME </t>
  </si>
  <si>
    <t>(Centro Ricerche Economiche e Sociali nel Mercato Edile) Europa Servizi</t>
  </si>
  <si>
    <t>2004 (a)</t>
  </si>
  <si>
    <t>(a) Dato incompleto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</si>
</sst>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</numFmts>
  <fonts count="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1" fillId="0" borderId="6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170" fontId="1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tabSelected="1" workbookViewId="0" topLeftCell="A1">
      <selection activeCell="A15" sqref="A15"/>
    </sheetView>
  </sheetViews>
  <sheetFormatPr defaultColWidth="9.140625" defaultRowHeight="12.75"/>
  <cols>
    <col min="3" max="3" width="11.421875" style="0" customWidth="1"/>
    <col min="4" max="4" width="6.28125" style="0" bestFit="1" customWidth="1"/>
    <col min="5" max="5" width="8.00390625" style="0" bestFit="1" customWidth="1"/>
    <col min="6" max="6" width="0.85546875" style="0" customWidth="1"/>
    <col min="7" max="7" width="6.28125" style="0" bestFit="1" customWidth="1"/>
    <col min="8" max="8" width="6.00390625" style="0" bestFit="1" customWidth="1"/>
    <col min="9" max="9" width="1.1484375" style="0" customWidth="1"/>
    <col min="10" max="10" width="6.28125" style="0" bestFit="1" customWidth="1"/>
    <col min="11" max="11" width="6.00390625" style="0" bestFit="1" customWidth="1"/>
    <col min="12" max="12" width="1.421875" style="0" customWidth="1"/>
    <col min="13" max="13" width="6.28125" style="0" bestFit="1" customWidth="1"/>
    <col min="14" max="14" width="6.00390625" style="0" bestFit="1" customWidth="1"/>
  </cols>
  <sheetData>
    <row r="2" spans="2:3" ht="12.75">
      <c r="B2" s="3" t="s">
        <v>13</v>
      </c>
      <c r="C2" s="3"/>
    </row>
    <row r="3" spans="2:3" ht="12.75">
      <c r="B3" s="3" t="s">
        <v>14</v>
      </c>
      <c r="C3" s="3"/>
    </row>
    <row r="5" spans="3:14" ht="12.75">
      <c r="C5" s="4"/>
      <c r="D5" s="25" t="s">
        <v>10</v>
      </c>
      <c r="E5" s="25"/>
      <c r="F5" s="18"/>
      <c r="G5" s="25" t="s">
        <v>9</v>
      </c>
      <c r="H5" s="25"/>
      <c r="I5" s="25"/>
      <c r="J5" s="25"/>
      <c r="K5" s="25"/>
      <c r="L5" s="25"/>
      <c r="M5" s="25"/>
      <c r="N5" s="26"/>
    </row>
    <row r="6" spans="3:14" ht="12.75">
      <c r="C6" s="5"/>
      <c r="D6" s="27">
        <v>2004</v>
      </c>
      <c r="E6" s="27"/>
      <c r="F6" s="19"/>
      <c r="G6" s="25">
        <v>2000</v>
      </c>
      <c r="H6" s="25"/>
      <c r="I6" s="19"/>
      <c r="J6" s="25">
        <v>2002</v>
      </c>
      <c r="K6" s="25"/>
      <c r="L6" s="19"/>
      <c r="M6" s="25" t="s">
        <v>17</v>
      </c>
      <c r="N6" s="26"/>
    </row>
    <row r="7" spans="3:14" ht="33.75">
      <c r="C7" s="7"/>
      <c r="D7" s="8" t="s">
        <v>6</v>
      </c>
      <c r="E7" s="8" t="s">
        <v>12</v>
      </c>
      <c r="F7" s="9"/>
      <c r="G7" s="8" t="s">
        <v>6</v>
      </c>
      <c r="H7" s="8" t="s">
        <v>7</v>
      </c>
      <c r="I7" s="9"/>
      <c r="J7" s="8" t="s">
        <v>6</v>
      </c>
      <c r="K7" s="8" t="s">
        <v>7</v>
      </c>
      <c r="L7" s="9"/>
      <c r="M7" s="8" t="s">
        <v>6</v>
      </c>
      <c r="N7" s="10" t="s">
        <v>7</v>
      </c>
    </row>
    <row r="8" spans="3:14" ht="29.25" customHeight="1">
      <c r="C8" s="20" t="s">
        <v>3</v>
      </c>
      <c r="D8" s="11">
        <v>184</v>
      </c>
      <c r="E8" s="11">
        <v>41089</v>
      </c>
      <c r="F8" s="11"/>
      <c r="G8" s="12">
        <v>55.7</v>
      </c>
      <c r="H8" s="12">
        <v>57.3</v>
      </c>
      <c r="I8" s="12"/>
      <c r="J8" s="12">
        <v>67.5</v>
      </c>
      <c r="K8" s="12">
        <v>68.9</v>
      </c>
      <c r="L8" s="11"/>
      <c r="M8" s="12">
        <f>D8/$D$14*100</f>
        <v>36.87374749498998</v>
      </c>
      <c r="N8" s="13">
        <f>E8/$E$14*100</f>
        <v>37.70428622553383</v>
      </c>
    </row>
    <row r="9" spans="3:14" ht="30" customHeight="1">
      <c r="C9" s="20" t="s">
        <v>1</v>
      </c>
      <c r="D9" s="11">
        <v>7</v>
      </c>
      <c r="E9" s="11">
        <v>1399</v>
      </c>
      <c r="F9" s="11"/>
      <c r="G9" s="12">
        <v>10.2</v>
      </c>
      <c r="H9" s="12">
        <v>10.1</v>
      </c>
      <c r="I9" s="12"/>
      <c r="J9" s="12">
        <v>5.3</v>
      </c>
      <c r="K9" s="12">
        <v>5.3</v>
      </c>
      <c r="L9" s="11"/>
      <c r="M9" s="12">
        <f aca="true" t="shared" si="0" ref="M9:M14">D9/$D$14*100</f>
        <v>1.402805611222445</v>
      </c>
      <c r="N9" s="13">
        <f aca="true" t="shared" si="1" ref="N9:N14">E9/$E$14*100</f>
        <v>1.2837571230626645</v>
      </c>
    </row>
    <row r="10" spans="3:14" ht="42" customHeight="1">
      <c r="C10" s="20" t="s">
        <v>2</v>
      </c>
      <c r="D10" s="14">
        <v>29</v>
      </c>
      <c r="E10" s="14">
        <v>6149</v>
      </c>
      <c r="F10" s="11"/>
      <c r="G10" s="12">
        <v>7.2</v>
      </c>
      <c r="H10" s="12">
        <v>7.3</v>
      </c>
      <c r="I10" s="12"/>
      <c r="J10" s="12">
        <v>9.1</v>
      </c>
      <c r="K10" s="12">
        <v>8.7</v>
      </c>
      <c r="L10" s="11"/>
      <c r="M10" s="12">
        <f t="shared" si="0"/>
        <v>5.811623246492986</v>
      </c>
      <c r="N10" s="13">
        <f t="shared" si="1"/>
        <v>5.642475017664278</v>
      </c>
    </row>
    <row r="11" spans="3:14" ht="30" customHeight="1">
      <c r="C11" s="20" t="s">
        <v>0</v>
      </c>
      <c r="D11" s="11">
        <v>1</v>
      </c>
      <c r="E11" s="11">
        <v>202</v>
      </c>
      <c r="F11" s="11"/>
      <c r="G11" s="15" t="s">
        <v>8</v>
      </c>
      <c r="H11" s="15" t="s">
        <v>8</v>
      </c>
      <c r="I11" s="12"/>
      <c r="J11" s="12">
        <v>0.2</v>
      </c>
      <c r="K11" s="12">
        <v>0.2</v>
      </c>
      <c r="L11" s="11"/>
      <c r="M11" s="12">
        <f t="shared" si="0"/>
        <v>0.2004008016032064</v>
      </c>
      <c r="N11" s="13">
        <f t="shared" si="1"/>
        <v>0.18536021362305807</v>
      </c>
    </row>
    <row r="12" spans="3:14" ht="27" customHeight="1">
      <c r="C12" s="20" t="s">
        <v>4</v>
      </c>
      <c r="D12" s="11">
        <v>273</v>
      </c>
      <c r="E12" s="11">
        <v>59141</v>
      </c>
      <c r="F12" s="11"/>
      <c r="G12" s="12">
        <v>25.7</v>
      </c>
      <c r="H12" s="12">
        <v>24.1</v>
      </c>
      <c r="I12" s="12"/>
      <c r="J12" s="12">
        <v>17</v>
      </c>
      <c r="K12" s="12">
        <v>16</v>
      </c>
      <c r="L12" s="11"/>
      <c r="M12" s="12">
        <f t="shared" si="0"/>
        <v>54.70941883767535</v>
      </c>
      <c r="N12" s="13">
        <f t="shared" si="1"/>
        <v>54.26924947465979</v>
      </c>
    </row>
    <row r="13" spans="3:14" ht="28.5" customHeight="1">
      <c r="C13" s="20" t="s">
        <v>11</v>
      </c>
      <c r="D13" s="11">
        <v>5</v>
      </c>
      <c r="E13" s="11">
        <v>997</v>
      </c>
      <c r="F13" s="11"/>
      <c r="G13" s="12">
        <v>1.2</v>
      </c>
      <c r="H13" s="12">
        <v>1.2</v>
      </c>
      <c r="I13" s="12"/>
      <c r="J13" s="12">
        <v>0.9</v>
      </c>
      <c r="K13" s="12">
        <v>0.8</v>
      </c>
      <c r="L13" s="11"/>
      <c r="M13" s="12">
        <f t="shared" si="0"/>
        <v>1.002004008016032</v>
      </c>
      <c r="N13" s="13">
        <f t="shared" si="1"/>
        <v>0.9148719454563806</v>
      </c>
    </row>
    <row r="14" spans="3:14" ht="12.75">
      <c r="C14" s="20" t="s">
        <v>5</v>
      </c>
      <c r="D14" s="21">
        <f>SUM(D8:D13)</f>
        <v>499</v>
      </c>
      <c r="E14" s="22">
        <f>SUM(E8:E13)</f>
        <v>108977</v>
      </c>
      <c r="F14" s="22"/>
      <c r="G14" s="23">
        <f>SUM(G8:G13)</f>
        <v>100.00000000000001</v>
      </c>
      <c r="H14" s="23">
        <f>SUM(H8:H13)</f>
        <v>99.99999999999999</v>
      </c>
      <c r="I14" s="23">
        <f>SUM(I8:I13)</f>
        <v>0</v>
      </c>
      <c r="J14" s="23">
        <f>SUM(J8:J13)</f>
        <v>100</v>
      </c>
      <c r="K14" s="23">
        <v>100</v>
      </c>
      <c r="L14" s="22"/>
      <c r="M14" s="23">
        <f t="shared" si="0"/>
        <v>100</v>
      </c>
      <c r="N14" s="24">
        <f t="shared" si="1"/>
        <v>100</v>
      </c>
    </row>
    <row r="15" spans="3:14" ht="12.75"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16"/>
    </row>
    <row r="16" spans="3:14" ht="12.75">
      <c r="C16" s="1" t="s">
        <v>18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17"/>
    </row>
    <row r="18" spans="2:3" ht="12.75">
      <c r="B18" s="2" t="s">
        <v>15</v>
      </c>
      <c r="C18" s="2"/>
    </row>
    <row r="19" ht="12.75">
      <c r="B19" s="2" t="s">
        <v>16</v>
      </c>
    </row>
  </sheetData>
  <mergeCells count="6">
    <mergeCell ref="G5:N5"/>
    <mergeCell ref="D5:E5"/>
    <mergeCell ref="G6:H6"/>
    <mergeCell ref="J6:K6"/>
    <mergeCell ref="M6:N6"/>
    <mergeCell ref="D6:E6"/>
  </mergeCells>
  <printOptions/>
  <pageMargins left="0.4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2005-05-09T14:27:07Z</cp:lastPrinted>
  <dcterms:created xsi:type="dcterms:W3CDTF">2005-04-19T07:27:45Z</dcterms:created>
  <dcterms:modified xsi:type="dcterms:W3CDTF">2005-05-26T16:04:16Z</dcterms:modified>
  <cp:category/>
  <cp:version/>
  <cp:contentType/>
  <cp:contentStatus/>
</cp:coreProperties>
</file>