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8660" windowHeight="11400" tabRatio="605" activeTab="0"/>
  </bookViews>
  <sheets>
    <sheet name="fig. 11.4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<sst xmlns="http://schemas.openxmlformats.org/spreadsheetml/2006/main" count="29" uniqueCount="16">
  <si>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Nord-ovest</t>
  </si>
  <si>
    <t>Nord-est</t>
  </si>
  <si>
    <t>Centro</t>
  </si>
  <si>
    <t>Isole</t>
  </si>
  <si>
    <t>Iscrizioni</t>
  </si>
  <si>
    <t>Cancellazioni</t>
  </si>
  <si>
    <t>Fonte: Elaborazioni Regione Veneto - Direzione Sistar su dati Istat</t>
  </si>
  <si>
    <t xml:space="preserve">Sud </t>
  </si>
  <si>
    <t>Percentuale sul totale - 1993</t>
  </si>
  <si>
    <t>Totale</t>
  </si>
  <si>
    <t>Percentuale sul totale - 2002</t>
  </si>
  <si>
    <t xml:space="preserve"> Fig. 11.4 - Iscrizioni e cancellazioni per ripartizione di origine e destinazione. Nord-Est - Anni 1993 e 2002 </t>
  </si>
  <si>
    <t>Nord-Ovest</t>
  </si>
  <si>
    <t>Nord-Est</t>
  </si>
  <si>
    <t>Sud</t>
  </si>
  <si>
    <t xml:space="preserve">Iscrizioni e cancellazioni per ripartizione di origine e destinazione. Nord-Est - Anni 1993 e 2002 </t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</si>
</sst>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_-;_-@_-"/>
    <numFmt numFmtId="187" formatCode="0.000"/>
    <numFmt numFmtId="188" formatCode="0.0000"/>
    <numFmt numFmtId="189" formatCode="0.00000"/>
    <numFmt numFmtId="190" formatCode="0.000000"/>
    <numFmt numFmtId="191" formatCode="#,##0.000"/>
    <numFmt numFmtId="192" formatCode="#,##0.0000"/>
    <numFmt numFmtId="193" formatCode="#,##0.00000"/>
    <numFmt numFmtId="194" formatCode="0.0000000"/>
    <numFmt numFmtId="195" formatCode="_-* #,##0.00_-;\-* #,##0.00_-;_-* &quot;-&quot;_-;_-@_-"/>
    <numFmt numFmtId="196" formatCode="0_ ;[Red]\-0\ "/>
  </numFmts>
  <fonts count="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9.2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0" fontId="8" fillId="0" borderId="4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3" fontId="8" fillId="0" borderId="6" xfId="0" applyNumberFormat="1" applyFont="1" applyBorder="1" applyAlignment="1">
      <alignment/>
    </xf>
    <xf numFmtId="170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0" fontId="8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25"/>
          <c:y val="0.1645"/>
          <c:w val="0.3255"/>
          <c:h val="0.60875"/>
        </c:manualLayout>
      </c:layout>
      <c:doughnutChart>
        <c:varyColors val="1"/>
        <c:ser>
          <c:idx val="0"/>
          <c:order val="0"/>
          <c:tx>
            <c:strRef>
              <c:f>'fig. 11.4'!$J$25</c:f>
              <c:strCache>
                <c:ptCount val="1"/>
                <c:pt idx="0">
                  <c:v>Percentuale sul totale - 1993</c:v>
                </c:pt>
              </c:strCache>
            </c:strRef>
          </c:tx>
          <c:spPr>
            <a:solidFill>
              <a:srgbClr val="DCDCD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9,3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11.4'!$A$26:$A$30</c:f>
              <c:strCache/>
            </c:strRef>
          </c:cat>
          <c:val>
            <c:numRef>
              <c:f>'fig. 11.4'!$J$26:$J$30</c:f>
              <c:numCache/>
            </c:numRef>
          </c:val>
        </c:ser>
        <c:ser>
          <c:idx val="2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3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11.4'!$A$26:$A$30</c:f>
              <c:strCache/>
            </c:strRef>
          </c:cat>
          <c:val>
            <c:numRef>
              <c:f>'fig. 11.4'!#REF!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'fig. 11.4'!$K$25</c:f>
              <c:strCache>
                <c:ptCount val="1"/>
                <c:pt idx="0">
                  <c:v>Percentuale sul totale - 2002</c:v>
                </c:pt>
              </c:strCache>
            </c:strRef>
          </c:tx>
          <c:spPr>
            <a:solidFill>
              <a:srgbClr val="8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10,8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11.4'!$A$26:$A$30</c:f>
              <c:strCache/>
            </c:strRef>
          </c:cat>
          <c:val>
            <c:numRef>
              <c:f>'fig. 11.4'!$K$26:$K$30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4"/>
          <c:y val="0.125"/>
          <c:w val="0.323"/>
          <c:h val="0.64275"/>
        </c:manualLayout>
      </c:layout>
      <c:doughnutChart>
        <c:varyColors val="1"/>
        <c:ser>
          <c:idx val="0"/>
          <c:order val="0"/>
          <c:tx>
            <c:strRef>
              <c:f>'fig. 11.4'!$D$25</c:f>
              <c:strCache>
                <c:ptCount val="1"/>
                <c:pt idx="0">
                  <c:v>Percentuale sul totale - 1993</c:v>
                </c:pt>
              </c:strCache>
            </c:strRef>
          </c:tx>
          <c:spPr>
            <a:solidFill>
              <a:srgbClr val="DCDCD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10,8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11.4'!$A$26:$A$30</c:f>
              <c:strCache/>
            </c:strRef>
          </c:cat>
          <c:val>
            <c:numRef>
              <c:f>'fig. 11.4'!$D$26:$D$30</c:f>
              <c:numCache/>
            </c:numRef>
          </c:val>
        </c:ser>
        <c:ser>
          <c:idx val="2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11.4'!$A$26:$A$30</c:f>
              <c:strCache/>
            </c:strRef>
          </c:cat>
          <c:val>
            <c:numRef>
              <c:f>'fig. 11.4'!#REF!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'fig. 11.4'!$E$25</c:f>
              <c:strCache>
                <c:ptCount val="1"/>
                <c:pt idx="0">
                  <c:v>Percentuale sul totale - 2002</c:v>
                </c:pt>
              </c:strCache>
            </c:strRef>
          </c:tx>
          <c:spPr>
            <a:solidFill>
              <a:srgbClr val="8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11.4'!$A$26:$A$30</c:f>
              <c:strCache/>
            </c:strRef>
          </c:cat>
          <c:val>
            <c:numRef>
              <c:f>'fig. 11.4'!$E$26:$E$30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5</xdr:row>
      <xdr:rowOff>9525</xdr:rowOff>
    </xdr:from>
    <xdr:to>
      <xdr:col>14</xdr:col>
      <xdr:colOff>9525</xdr:colOff>
      <xdr:row>18</xdr:row>
      <xdr:rowOff>0</xdr:rowOff>
    </xdr:to>
    <xdr:graphicFrame>
      <xdr:nvGraphicFramePr>
        <xdr:cNvPr id="1" name="Chart 10"/>
        <xdr:cNvGraphicFramePr/>
      </xdr:nvGraphicFramePr>
      <xdr:xfrm>
        <a:off x="4410075" y="819150"/>
        <a:ext cx="45815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142875</xdr:rowOff>
    </xdr:from>
    <xdr:to>
      <xdr:col>6</xdr:col>
      <xdr:colOff>419100</xdr:colOff>
      <xdr:row>18</xdr:row>
      <xdr:rowOff>0</xdr:rowOff>
    </xdr:to>
    <xdr:graphicFrame>
      <xdr:nvGraphicFramePr>
        <xdr:cNvPr id="2" name="Chart 6"/>
        <xdr:cNvGraphicFramePr/>
      </xdr:nvGraphicFramePr>
      <xdr:xfrm>
        <a:off x="19050" y="790575"/>
        <a:ext cx="40100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695325</xdr:colOff>
      <xdr:row>6</xdr:row>
      <xdr:rowOff>133350</xdr:rowOff>
    </xdr:from>
    <xdr:to>
      <xdr:col>6</xdr:col>
      <xdr:colOff>0</xdr:colOff>
      <xdr:row>6</xdr:row>
      <xdr:rowOff>133350</xdr:rowOff>
    </xdr:to>
    <xdr:sp>
      <xdr:nvSpPr>
        <xdr:cNvPr id="3" name="Line 14"/>
        <xdr:cNvSpPr>
          <a:spLocks/>
        </xdr:cNvSpPr>
      </xdr:nvSpPr>
      <xdr:spPr>
        <a:xfrm>
          <a:off x="3238500" y="1104900"/>
          <a:ext cx="371475" cy="0"/>
        </a:xfrm>
        <a:prstGeom prst="line">
          <a:avLst/>
        </a:prstGeom>
        <a:noFill/>
        <a:ln w="635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3238500" y="1247775"/>
          <a:ext cx="371475" cy="0"/>
        </a:xfrm>
        <a:prstGeom prst="line">
          <a:avLst/>
        </a:prstGeom>
        <a:noFill/>
        <a:ln w="63500" cmpd="sng">
          <a:solidFill>
            <a:srgbClr val="DCDCD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66675</xdr:colOff>
      <xdr:row>6</xdr:row>
      <xdr:rowOff>57150</xdr:rowOff>
    </xdr:from>
    <xdr:ext cx="409575" cy="123825"/>
    <xdr:sp>
      <xdr:nvSpPr>
        <xdr:cNvPr id="5" name="TextBox 37"/>
        <xdr:cNvSpPr txBox="1">
          <a:spLocks noChangeArrowheads="1"/>
        </xdr:cNvSpPr>
      </xdr:nvSpPr>
      <xdr:spPr>
        <a:xfrm>
          <a:off x="3676650" y="1028700"/>
          <a:ext cx="409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oneCellAnchor>
  <xdr:oneCellAnchor>
    <xdr:from>
      <xdr:col>6</xdr:col>
      <xdr:colOff>57150</xdr:colOff>
      <xdr:row>7</xdr:row>
      <xdr:rowOff>57150</xdr:rowOff>
    </xdr:from>
    <xdr:ext cx="485775" cy="142875"/>
    <xdr:sp>
      <xdr:nvSpPr>
        <xdr:cNvPr id="6" name="TextBox 38"/>
        <xdr:cNvSpPr txBox="1">
          <a:spLocks noChangeArrowheads="1"/>
        </xdr:cNvSpPr>
      </xdr:nvSpPr>
      <xdr:spPr>
        <a:xfrm>
          <a:off x="3667125" y="119062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1993</a:t>
          </a:r>
        </a:p>
      </xdr:txBody>
    </xdr:sp>
    <xdr:clientData/>
  </xdr:oneCellAnchor>
  <xdr:twoCellAnchor>
    <xdr:from>
      <xdr:col>5</xdr:col>
      <xdr:colOff>200025</xdr:colOff>
      <xdr:row>9</xdr:row>
      <xdr:rowOff>76200</xdr:rowOff>
    </xdr:from>
    <xdr:to>
      <xdr:col>5</xdr:col>
      <xdr:colOff>257175</xdr:colOff>
      <xdr:row>9</xdr:row>
      <xdr:rowOff>133350</xdr:rowOff>
    </xdr:to>
    <xdr:sp>
      <xdr:nvSpPr>
        <xdr:cNvPr id="7" name="Rectangle 39"/>
        <xdr:cNvSpPr>
          <a:spLocks/>
        </xdr:cNvSpPr>
      </xdr:nvSpPr>
      <xdr:spPr>
        <a:xfrm>
          <a:off x="3514725" y="1533525"/>
          <a:ext cx="57150" cy="57150"/>
        </a:xfrm>
        <a:prstGeom prst="rect">
          <a:avLst/>
        </a:prstGeom>
        <a:solidFill>
          <a:srgbClr val="DCDCDC"/>
        </a:solidFill>
        <a:ln w="31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10</xdr:row>
      <xdr:rowOff>76200</xdr:rowOff>
    </xdr:from>
    <xdr:to>
      <xdr:col>5</xdr:col>
      <xdr:colOff>257175</xdr:colOff>
      <xdr:row>10</xdr:row>
      <xdr:rowOff>133350</xdr:rowOff>
    </xdr:to>
    <xdr:sp>
      <xdr:nvSpPr>
        <xdr:cNvPr id="8" name="Rectangle 40"/>
        <xdr:cNvSpPr>
          <a:spLocks/>
        </xdr:cNvSpPr>
      </xdr:nvSpPr>
      <xdr:spPr>
        <a:xfrm>
          <a:off x="3514725" y="1695450"/>
          <a:ext cx="57150" cy="57150"/>
        </a:xfrm>
        <a:prstGeom prst="rect">
          <a:avLst/>
        </a:prstGeom>
        <a:solidFill>
          <a:srgbClr val="DCDCDC"/>
        </a:solidFill>
        <a:ln w="31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11</xdr:row>
      <xdr:rowOff>76200</xdr:rowOff>
    </xdr:from>
    <xdr:to>
      <xdr:col>5</xdr:col>
      <xdr:colOff>257175</xdr:colOff>
      <xdr:row>11</xdr:row>
      <xdr:rowOff>133350</xdr:rowOff>
    </xdr:to>
    <xdr:sp>
      <xdr:nvSpPr>
        <xdr:cNvPr id="9" name="Rectangle 41"/>
        <xdr:cNvSpPr>
          <a:spLocks/>
        </xdr:cNvSpPr>
      </xdr:nvSpPr>
      <xdr:spPr>
        <a:xfrm>
          <a:off x="3514725" y="1857375"/>
          <a:ext cx="57150" cy="57150"/>
        </a:xfrm>
        <a:prstGeom prst="rect">
          <a:avLst/>
        </a:prstGeom>
        <a:solidFill>
          <a:srgbClr val="DCDCDC"/>
        </a:soli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12</xdr:row>
      <xdr:rowOff>85725</xdr:rowOff>
    </xdr:from>
    <xdr:to>
      <xdr:col>5</xdr:col>
      <xdr:colOff>257175</xdr:colOff>
      <xdr:row>12</xdr:row>
      <xdr:rowOff>142875</xdr:rowOff>
    </xdr:to>
    <xdr:sp>
      <xdr:nvSpPr>
        <xdr:cNvPr id="10" name="Rectangle 42"/>
        <xdr:cNvSpPr>
          <a:spLocks/>
        </xdr:cNvSpPr>
      </xdr:nvSpPr>
      <xdr:spPr>
        <a:xfrm>
          <a:off x="3514725" y="2028825"/>
          <a:ext cx="57150" cy="57150"/>
        </a:xfrm>
        <a:prstGeom prst="rect">
          <a:avLst/>
        </a:prstGeom>
        <a:solidFill>
          <a:srgbClr val="DCDCDC"/>
        </a:solidFill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13</xdr:row>
      <xdr:rowOff>76200</xdr:rowOff>
    </xdr:from>
    <xdr:to>
      <xdr:col>5</xdr:col>
      <xdr:colOff>257175</xdr:colOff>
      <xdr:row>13</xdr:row>
      <xdr:rowOff>133350</xdr:rowOff>
    </xdr:to>
    <xdr:sp>
      <xdr:nvSpPr>
        <xdr:cNvPr id="11" name="Rectangle 43"/>
        <xdr:cNvSpPr>
          <a:spLocks/>
        </xdr:cNvSpPr>
      </xdr:nvSpPr>
      <xdr:spPr>
        <a:xfrm>
          <a:off x="3514725" y="2181225"/>
          <a:ext cx="57150" cy="57150"/>
        </a:xfrm>
        <a:prstGeom prst="rect">
          <a:avLst/>
        </a:prstGeom>
        <a:solidFill>
          <a:srgbClr val="DCDCDC"/>
        </a:solidFill>
        <a:ln w="31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10.421875" style="0" customWidth="1"/>
    <col min="4" max="4" width="9.421875" style="0" customWidth="1"/>
    <col min="5" max="5" width="11.57421875" style="0" customWidth="1"/>
    <col min="6" max="6" width="4.421875" style="0" customWidth="1"/>
    <col min="7" max="8" width="12.8515625" style="0" customWidth="1"/>
  </cols>
  <sheetData>
    <row r="1" ht="12.75">
      <c r="A1" s="5" t="s">
        <v>11</v>
      </c>
    </row>
    <row r="2" ht="12.75">
      <c r="A2" s="5"/>
    </row>
    <row r="3" spans="1:10" ht="12.75">
      <c r="A3" s="1"/>
      <c r="C3" s="6" t="s">
        <v>4</v>
      </c>
      <c r="J3" s="5" t="s">
        <v>5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spans="1:7" ht="12.75">
      <c r="A10" s="1"/>
      <c r="G10" s="19" t="s">
        <v>12</v>
      </c>
    </row>
    <row r="11" spans="1:7" ht="12.75">
      <c r="A11" s="1"/>
      <c r="G11" s="19" t="s">
        <v>13</v>
      </c>
    </row>
    <row r="12" spans="1:7" ht="12.75">
      <c r="A12" s="1"/>
      <c r="G12" s="19" t="s">
        <v>2</v>
      </c>
    </row>
    <row r="13" spans="1:7" ht="12.75">
      <c r="A13" s="1"/>
      <c r="G13" s="19" t="s">
        <v>14</v>
      </c>
    </row>
    <row r="14" spans="1:7" ht="12.75">
      <c r="A14" s="1"/>
      <c r="G14" s="19" t="s">
        <v>3</v>
      </c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2" t="s">
        <v>6</v>
      </c>
    </row>
    <row r="20" ht="12.75">
      <c r="A20" s="2"/>
    </row>
    <row r="21" ht="12.75">
      <c r="A21" s="2"/>
    </row>
    <row r="22" ht="12.75">
      <c r="A22" s="2"/>
    </row>
    <row r="23" ht="12.75">
      <c r="A23" s="5" t="s">
        <v>15</v>
      </c>
    </row>
    <row r="24" spans="1:11" ht="12.75">
      <c r="A24" s="23"/>
      <c r="B24" s="21" t="s">
        <v>4</v>
      </c>
      <c r="C24" s="21"/>
      <c r="D24" s="21"/>
      <c r="E24" s="22"/>
      <c r="F24" s="19"/>
      <c r="G24" s="23"/>
      <c r="H24" s="21" t="s">
        <v>5</v>
      </c>
      <c r="I24" s="21"/>
      <c r="J24" s="21"/>
      <c r="K24" s="22"/>
    </row>
    <row r="25" spans="1:11" ht="45" customHeight="1">
      <c r="A25" s="7"/>
      <c r="B25" s="8">
        <v>1993</v>
      </c>
      <c r="C25" s="8">
        <v>2002</v>
      </c>
      <c r="D25" s="8" t="s">
        <v>8</v>
      </c>
      <c r="E25" s="9" t="s">
        <v>10</v>
      </c>
      <c r="F25" s="16"/>
      <c r="G25" s="7"/>
      <c r="H25" s="18">
        <v>1993</v>
      </c>
      <c r="I25" s="18">
        <v>2002</v>
      </c>
      <c r="J25" s="8" t="s">
        <v>8</v>
      </c>
      <c r="K25" s="9" t="s">
        <v>10</v>
      </c>
    </row>
    <row r="26" spans="1:11" ht="12.75">
      <c r="A26" s="7" t="s">
        <v>0</v>
      </c>
      <c r="B26" s="10">
        <v>14479</v>
      </c>
      <c r="C26" s="10">
        <v>15520</v>
      </c>
      <c r="D26" s="12">
        <f aca="true" t="shared" si="0" ref="D26:D31">B26/B$31*100</f>
        <v>28.06714870025394</v>
      </c>
      <c r="E26" s="11">
        <f aca="true" t="shared" si="1" ref="E26:E31">C26/C$31*100</f>
        <v>19.73073647007971</v>
      </c>
      <c r="F26" s="12"/>
      <c r="G26" s="7" t="s">
        <v>0</v>
      </c>
      <c r="H26" s="10">
        <v>9427</v>
      </c>
      <c r="I26" s="10">
        <v>12331</v>
      </c>
      <c r="J26" s="12">
        <f aca="true" t="shared" si="2" ref="J26:J31">H26/H$31*100</f>
        <v>27.148370003455824</v>
      </c>
      <c r="K26" s="11">
        <f aca="true" t="shared" si="3" ref="K26:K31">I26/I$31*100</f>
        <v>25.183808512376437</v>
      </c>
    </row>
    <row r="27" spans="1:11" ht="12.75">
      <c r="A27" s="7" t="s">
        <v>1</v>
      </c>
      <c r="B27" s="10">
        <v>8812</v>
      </c>
      <c r="C27" s="10">
        <v>11395</v>
      </c>
      <c r="D27" s="12">
        <f t="shared" si="0"/>
        <v>17.081822939887957</v>
      </c>
      <c r="E27" s="11">
        <f t="shared" si="1"/>
        <v>14.486581319365872</v>
      </c>
      <c r="F27" s="12"/>
      <c r="G27" s="7" t="s">
        <v>1</v>
      </c>
      <c r="H27" s="10">
        <v>8812</v>
      </c>
      <c r="I27" s="10">
        <v>11395</v>
      </c>
      <c r="J27" s="12">
        <f t="shared" si="2"/>
        <v>25.377260684252967</v>
      </c>
      <c r="K27" s="11">
        <f t="shared" si="3"/>
        <v>23.272199983661466</v>
      </c>
    </row>
    <row r="28" spans="1:11" ht="12.75">
      <c r="A28" s="7" t="s">
        <v>2</v>
      </c>
      <c r="B28" s="10">
        <v>7350</v>
      </c>
      <c r="C28" s="10">
        <v>10479</v>
      </c>
      <c r="D28" s="12">
        <f t="shared" si="0"/>
        <v>14.247775602380445</v>
      </c>
      <c r="E28" s="11">
        <f t="shared" si="1"/>
        <v>13.322061048322507</v>
      </c>
      <c r="F28" s="12"/>
      <c r="G28" s="7" t="s">
        <v>2</v>
      </c>
      <c r="H28" s="10">
        <v>6237</v>
      </c>
      <c r="I28" s="10">
        <v>8534</v>
      </c>
      <c r="J28" s="12">
        <f t="shared" si="2"/>
        <v>17.961640364013363</v>
      </c>
      <c r="K28" s="11">
        <f t="shared" si="3"/>
        <v>17.429131606894863</v>
      </c>
    </row>
    <row r="29" spans="1:11" ht="12.75">
      <c r="A29" s="7" t="s">
        <v>7</v>
      </c>
      <c r="B29" s="10">
        <v>15388</v>
      </c>
      <c r="C29" s="10">
        <v>29209</v>
      </c>
      <c r="D29" s="12">
        <f t="shared" si="0"/>
        <v>29.829220540058543</v>
      </c>
      <c r="E29" s="11">
        <f t="shared" si="1"/>
        <v>37.133703708412256</v>
      </c>
      <c r="F29" s="12"/>
      <c r="G29" s="7" t="s">
        <v>7</v>
      </c>
      <c r="H29" s="10">
        <v>7027</v>
      </c>
      <c r="I29" s="10">
        <v>11432</v>
      </c>
      <c r="J29" s="12">
        <f t="shared" si="2"/>
        <v>20.236723879737355</v>
      </c>
      <c r="K29" s="11">
        <f t="shared" si="3"/>
        <v>23.347765705416222</v>
      </c>
    </row>
    <row r="30" spans="1:11" ht="12.75">
      <c r="A30" s="7" t="s">
        <v>3</v>
      </c>
      <c r="B30" s="10">
        <v>5558</v>
      </c>
      <c r="C30" s="10">
        <v>12056</v>
      </c>
      <c r="D30" s="12">
        <f t="shared" si="0"/>
        <v>10.774032217419117</v>
      </c>
      <c r="E30" s="11">
        <f t="shared" si="1"/>
        <v>15.326917453819652</v>
      </c>
      <c r="F30" s="12"/>
      <c r="G30" s="7" t="s">
        <v>3</v>
      </c>
      <c r="H30" s="10">
        <v>3221</v>
      </c>
      <c r="I30" s="10">
        <v>5272</v>
      </c>
      <c r="J30" s="12">
        <f t="shared" si="2"/>
        <v>9.27600506854049</v>
      </c>
      <c r="K30" s="11">
        <f t="shared" si="3"/>
        <v>10.767094191651008</v>
      </c>
    </row>
    <row r="31" spans="1:11" ht="12.75">
      <c r="A31" s="13" t="s">
        <v>9</v>
      </c>
      <c r="B31" s="14">
        <f>SUM(B26:B30)</f>
        <v>51587</v>
      </c>
      <c r="C31" s="14">
        <f>SUM(C26:C30)</f>
        <v>78659</v>
      </c>
      <c r="D31" s="17">
        <f t="shared" si="0"/>
        <v>100</v>
      </c>
      <c r="E31" s="15">
        <f t="shared" si="1"/>
        <v>100</v>
      </c>
      <c r="F31" s="12"/>
      <c r="G31" s="13" t="s">
        <v>9</v>
      </c>
      <c r="H31" s="14">
        <f>SUM(H26:H30)</f>
        <v>34724</v>
      </c>
      <c r="I31" s="14">
        <f>SUM(I26:I30)</f>
        <v>48964</v>
      </c>
      <c r="J31" s="17">
        <f t="shared" si="2"/>
        <v>100</v>
      </c>
      <c r="K31" s="15">
        <f t="shared" si="3"/>
        <v>100</v>
      </c>
    </row>
    <row r="32" spans="7:8" ht="12.75">
      <c r="G32" s="3"/>
      <c r="H32" s="3"/>
    </row>
    <row r="33" ht="12.75">
      <c r="A33" s="2" t="s">
        <v>6</v>
      </c>
    </row>
    <row r="34" ht="12.75">
      <c r="A34" s="1"/>
    </row>
    <row r="36" spans="2:12" ht="12.75">
      <c r="B36" s="20"/>
      <c r="C36" s="20"/>
      <c r="D36" s="20"/>
      <c r="E36" s="20"/>
      <c r="F36" s="4"/>
      <c r="I36" s="20"/>
      <c r="J36" s="20"/>
      <c r="K36" s="20"/>
      <c r="L36" s="4"/>
    </row>
    <row r="49" ht="12.75">
      <c r="A49" s="2"/>
    </row>
    <row r="52" ht="12.75">
      <c r="A52" s="2"/>
    </row>
  </sheetData>
  <mergeCells count="4">
    <mergeCell ref="B24:E24"/>
    <mergeCell ref="H24:K24"/>
    <mergeCell ref="B36:E36"/>
    <mergeCell ref="I36:K3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2005-05-20T11:59:10Z</cp:lastPrinted>
  <dcterms:created xsi:type="dcterms:W3CDTF">2005-04-18T12:57:24Z</dcterms:created>
  <dcterms:modified xsi:type="dcterms:W3CDTF">2005-05-27T08:27:55Z</dcterms:modified>
  <cp:category/>
  <cp:version/>
  <cp:contentType/>
  <cp:contentStatus/>
</cp:coreProperties>
</file>