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672" activeTab="0"/>
  </bookViews>
  <sheets>
    <sheet name="t6_5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<sst xmlns="http://schemas.openxmlformats.org/spreadsheetml/2006/main" count="18" uniqueCount="10">
  <si>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 Infortuni definiti positivamente gravi, mortali e non mortali. Veneto - Anni 1990:2001</t>
  </si>
  <si>
    <t xml:space="preserve">Definiti Positivi esclusi Studenti, Domestici e Sportivi </t>
  </si>
  <si>
    <t>Con automezzi</t>
  </si>
  <si>
    <t>Escluso automezzi</t>
  </si>
  <si>
    <t>Anno di evento</t>
  </si>
  <si>
    <t>Mortali</t>
  </si>
  <si>
    <t>Non mortali</t>
  </si>
  <si>
    <t>Totale            gravi</t>
  </si>
  <si>
    <t>di cui non in itinere</t>
  </si>
  <si>
    <t>Fonte: Elaborazioni Regione Veneto - Direzione SISTAR e C.O.R.E.O. su dati Inail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</si>
</sst>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34480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7">
      <selection activeCell="A21" sqref="A21:IV21"/>
    </sheetView>
  </sheetViews>
  <sheetFormatPr defaultColWidth="9.140625" defaultRowHeight="12.75"/>
  <sheetData>
    <row r="1" ht="12.75">
      <c r="A1" s="1" t="s">
        <v>0</v>
      </c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0" ht="21.75" customHeight="1">
      <c r="A3" s="2"/>
      <c r="B3" s="35" t="s">
        <v>1</v>
      </c>
      <c r="C3" s="36"/>
      <c r="D3" s="37"/>
      <c r="E3" s="35" t="s">
        <v>2</v>
      </c>
      <c r="F3" s="36"/>
      <c r="G3" s="37"/>
      <c r="H3" s="35" t="s">
        <v>3</v>
      </c>
      <c r="I3" s="36"/>
      <c r="J3" s="37"/>
    </row>
    <row r="4" spans="1:10" ht="20.25">
      <c r="A4" s="4" t="s">
        <v>4</v>
      </c>
      <c r="B4" s="5" t="s">
        <v>5</v>
      </c>
      <c r="C4" s="6" t="s">
        <v>6</v>
      </c>
      <c r="D4" s="7" t="s">
        <v>7</v>
      </c>
      <c r="E4" s="5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</row>
    <row r="5" spans="1:10" ht="12.75">
      <c r="A5" s="9">
        <v>1990</v>
      </c>
      <c r="B5" s="10">
        <v>139</v>
      </c>
      <c r="C5" s="11">
        <v>11560</v>
      </c>
      <c r="D5" s="11">
        <f aca="true" t="shared" si="0" ref="D5:D19">SUM(B5:C5)</f>
        <v>11699</v>
      </c>
      <c r="E5" s="10">
        <v>57</v>
      </c>
      <c r="F5" s="11">
        <v>1217</v>
      </c>
      <c r="G5" s="11">
        <f aca="true" t="shared" si="1" ref="G5:G19">SUM(E5:F5)</f>
        <v>1274</v>
      </c>
      <c r="H5" s="10">
        <f aca="true" t="shared" si="2" ref="H5:I19">B5-E5</f>
        <v>82</v>
      </c>
      <c r="I5" s="12">
        <f t="shared" si="2"/>
        <v>10343</v>
      </c>
      <c r="J5" s="13">
        <f aca="true" t="shared" si="3" ref="J5:J19">SUM(H5:I5)</f>
        <v>10425</v>
      </c>
    </row>
    <row r="6" spans="1:10" ht="12.75">
      <c r="A6" s="9">
        <v>1991</v>
      </c>
      <c r="B6" s="14">
        <v>143</v>
      </c>
      <c r="C6" s="11">
        <v>12438</v>
      </c>
      <c r="D6" s="11">
        <f t="shared" si="0"/>
        <v>12581</v>
      </c>
      <c r="E6" s="14">
        <v>69</v>
      </c>
      <c r="F6" s="11">
        <v>1432</v>
      </c>
      <c r="G6" s="11">
        <f t="shared" si="1"/>
        <v>1501</v>
      </c>
      <c r="H6" s="14">
        <f t="shared" si="2"/>
        <v>74</v>
      </c>
      <c r="I6" s="12">
        <f t="shared" si="2"/>
        <v>11006</v>
      </c>
      <c r="J6" s="13">
        <f t="shared" si="3"/>
        <v>11080</v>
      </c>
    </row>
    <row r="7" spans="1:10" ht="12.75">
      <c r="A7" s="9">
        <v>1992</v>
      </c>
      <c r="B7" s="14">
        <v>136</v>
      </c>
      <c r="C7" s="11">
        <v>12159</v>
      </c>
      <c r="D7" s="11">
        <f t="shared" si="0"/>
        <v>12295</v>
      </c>
      <c r="E7" s="14">
        <v>54</v>
      </c>
      <c r="F7" s="11">
        <v>1427</v>
      </c>
      <c r="G7" s="11">
        <f t="shared" si="1"/>
        <v>1481</v>
      </c>
      <c r="H7" s="14">
        <f t="shared" si="2"/>
        <v>82</v>
      </c>
      <c r="I7" s="12">
        <f t="shared" si="2"/>
        <v>10732</v>
      </c>
      <c r="J7" s="13">
        <f t="shared" si="3"/>
        <v>10814</v>
      </c>
    </row>
    <row r="8" spans="1:10" ht="12.75">
      <c r="A8" s="9">
        <v>1993</v>
      </c>
      <c r="B8" s="14">
        <v>103</v>
      </c>
      <c r="C8" s="11">
        <v>10904</v>
      </c>
      <c r="D8" s="11">
        <f t="shared" si="0"/>
        <v>11007</v>
      </c>
      <c r="E8" s="14">
        <v>34</v>
      </c>
      <c r="F8" s="11">
        <v>1380</v>
      </c>
      <c r="G8" s="11">
        <f t="shared" si="1"/>
        <v>1414</v>
      </c>
      <c r="H8" s="14">
        <f t="shared" si="2"/>
        <v>69</v>
      </c>
      <c r="I8" s="12">
        <f t="shared" si="2"/>
        <v>9524</v>
      </c>
      <c r="J8" s="13">
        <f t="shared" si="3"/>
        <v>9593</v>
      </c>
    </row>
    <row r="9" spans="1:10" ht="12.75">
      <c r="A9" s="9">
        <v>1994</v>
      </c>
      <c r="B9" s="14">
        <v>103</v>
      </c>
      <c r="C9" s="11">
        <v>10548</v>
      </c>
      <c r="D9" s="11">
        <f t="shared" si="0"/>
        <v>10651</v>
      </c>
      <c r="E9" s="14">
        <v>43</v>
      </c>
      <c r="F9" s="11">
        <v>1530</v>
      </c>
      <c r="G9" s="11">
        <f t="shared" si="1"/>
        <v>1573</v>
      </c>
      <c r="H9" s="14">
        <f t="shared" si="2"/>
        <v>60</v>
      </c>
      <c r="I9" s="12">
        <f t="shared" si="2"/>
        <v>9018</v>
      </c>
      <c r="J9" s="13">
        <f t="shared" si="3"/>
        <v>9078</v>
      </c>
    </row>
    <row r="10" spans="1:10" ht="12.75">
      <c r="A10" s="9">
        <v>1995</v>
      </c>
      <c r="B10" s="14">
        <v>97</v>
      </c>
      <c r="C10" s="11">
        <v>10658</v>
      </c>
      <c r="D10" s="11">
        <f t="shared" si="0"/>
        <v>10755</v>
      </c>
      <c r="E10" s="14">
        <v>49</v>
      </c>
      <c r="F10" s="11">
        <v>1862</v>
      </c>
      <c r="G10" s="11">
        <f t="shared" si="1"/>
        <v>1911</v>
      </c>
      <c r="H10" s="14">
        <f t="shared" si="2"/>
        <v>48</v>
      </c>
      <c r="I10" s="12">
        <f t="shared" si="2"/>
        <v>8796</v>
      </c>
      <c r="J10" s="13">
        <f t="shared" si="3"/>
        <v>8844</v>
      </c>
    </row>
    <row r="11" spans="1:10" ht="12.75">
      <c r="A11" s="9">
        <v>1996</v>
      </c>
      <c r="B11" s="14">
        <v>113</v>
      </c>
      <c r="C11" s="11">
        <v>11216</v>
      </c>
      <c r="D11" s="11">
        <f t="shared" si="0"/>
        <v>11329</v>
      </c>
      <c r="E11" s="14">
        <v>62</v>
      </c>
      <c r="F11" s="11">
        <v>2302</v>
      </c>
      <c r="G11" s="11">
        <f t="shared" si="1"/>
        <v>2364</v>
      </c>
      <c r="H11" s="14">
        <f t="shared" si="2"/>
        <v>51</v>
      </c>
      <c r="I11" s="12">
        <f t="shared" si="2"/>
        <v>8914</v>
      </c>
      <c r="J11" s="13">
        <f t="shared" si="3"/>
        <v>8965</v>
      </c>
    </row>
    <row r="12" spans="1:10" ht="12.75">
      <c r="A12" s="9">
        <v>1997</v>
      </c>
      <c r="B12" s="14">
        <v>121</v>
      </c>
      <c r="C12" s="11">
        <v>11173</v>
      </c>
      <c r="D12" s="11">
        <f t="shared" si="0"/>
        <v>11294</v>
      </c>
      <c r="E12" s="14">
        <v>68</v>
      </c>
      <c r="F12" s="11">
        <v>2687</v>
      </c>
      <c r="G12" s="11">
        <f t="shared" si="1"/>
        <v>2755</v>
      </c>
      <c r="H12" s="14">
        <f t="shared" si="2"/>
        <v>53</v>
      </c>
      <c r="I12" s="12">
        <f t="shared" si="2"/>
        <v>8486</v>
      </c>
      <c r="J12" s="13">
        <f t="shared" si="3"/>
        <v>8539</v>
      </c>
    </row>
    <row r="13" spans="1:10" ht="12.75">
      <c r="A13" s="9">
        <v>1998</v>
      </c>
      <c r="B13" s="14">
        <v>111</v>
      </c>
      <c r="C13" s="11">
        <v>11984</v>
      </c>
      <c r="D13" s="11">
        <f t="shared" si="0"/>
        <v>12095</v>
      </c>
      <c r="E13" s="14">
        <v>65</v>
      </c>
      <c r="F13" s="11">
        <v>3300</v>
      </c>
      <c r="G13" s="11">
        <f t="shared" si="1"/>
        <v>3365</v>
      </c>
      <c r="H13" s="14">
        <f t="shared" si="2"/>
        <v>46</v>
      </c>
      <c r="I13" s="12">
        <f t="shared" si="2"/>
        <v>8684</v>
      </c>
      <c r="J13" s="13">
        <f t="shared" si="3"/>
        <v>8730</v>
      </c>
    </row>
    <row r="14" spans="1:10" ht="12.75">
      <c r="A14" s="15">
        <v>1999</v>
      </c>
      <c r="B14" s="16">
        <v>144</v>
      </c>
      <c r="C14" s="11">
        <v>14099</v>
      </c>
      <c r="D14" s="11">
        <f t="shared" si="0"/>
        <v>14243</v>
      </c>
      <c r="E14" s="16">
        <v>97</v>
      </c>
      <c r="F14" s="11">
        <v>4229</v>
      </c>
      <c r="G14" s="11">
        <f t="shared" si="1"/>
        <v>4326</v>
      </c>
      <c r="H14" s="14">
        <f t="shared" si="2"/>
        <v>47</v>
      </c>
      <c r="I14" s="12">
        <f t="shared" si="2"/>
        <v>9870</v>
      </c>
      <c r="J14" s="13">
        <f t="shared" si="3"/>
        <v>9917</v>
      </c>
    </row>
    <row r="15" spans="1:10" ht="12.75">
      <c r="A15" s="17" t="s">
        <v>8</v>
      </c>
      <c r="B15" s="18">
        <v>118</v>
      </c>
      <c r="C15" s="19">
        <v>11936</v>
      </c>
      <c r="D15" s="20">
        <f t="shared" si="0"/>
        <v>12054</v>
      </c>
      <c r="E15" s="18">
        <v>72</v>
      </c>
      <c r="F15" s="19">
        <v>2122</v>
      </c>
      <c r="G15" s="20">
        <f t="shared" si="1"/>
        <v>2194</v>
      </c>
      <c r="H15" s="21">
        <f t="shared" si="2"/>
        <v>46</v>
      </c>
      <c r="I15" s="19">
        <f t="shared" si="2"/>
        <v>9814</v>
      </c>
      <c r="J15" s="20">
        <f t="shared" si="3"/>
        <v>9860</v>
      </c>
    </row>
    <row r="16" spans="1:10" ht="12.75">
      <c r="A16" s="15">
        <v>2000</v>
      </c>
      <c r="B16" s="16">
        <v>143</v>
      </c>
      <c r="C16" s="11">
        <v>15408</v>
      </c>
      <c r="D16" s="13">
        <f t="shared" si="0"/>
        <v>15551</v>
      </c>
      <c r="E16" s="16">
        <v>90</v>
      </c>
      <c r="F16" s="22">
        <v>4700</v>
      </c>
      <c r="G16" s="13">
        <f t="shared" si="1"/>
        <v>4790</v>
      </c>
      <c r="H16" s="14">
        <f t="shared" si="2"/>
        <v>53</v>
      </c>
      <c r="I16" s="12">
        <f t="shared" si="2"/>
        <v>10708</v>
      </c>
      <c r="J16" s="13">
        <f t="shared" si="3"/>
        <v>10761</v>
      </c>
    </row>
    <row r="17" spans="1:10" ht="12.75">
      <c r="A17" s="17" t="s">
        <v>8</v>
      </c>
      <c r="B17" s="18">
        <v>142</v>
      </c>
      <c r="C17" s="19">
        <v>12549</v>
      </c>
      <c r="D17" s="20">
        <f t="shared" si="0"/>
        <v>12691</v>
      </c>
      <c r="E17" s="18">
        <v>89</v>
      </c>
      <c r="F17" s="19">
        <v>1948</v>
      </c>
      <c r="G17" s="20">
        <f t="shared" si="1"/>
        <v>2037</v>
      </c>
      <c r="H17" s="21">
        <f t="shared" si="2"/>
        <v>53</v>
      </c>
      <c r="I17" s="19">
        <f t="shared" si="2"/>
        <v>10601</v>
      </c>
      <c r="J17" s="20">
        <f t="shared" si="3"/>
        <v>10654</v>
      </c>
    </row>
    <row r="18" spans="1:10" ht="12.75">
      <c r="A18" s="15">
        <v>2001</v>
      </c>
      <c r="B18" s="16">
        <v>111</v>
      </c>
      <c r="C18" s="22">
        <v>17088</v>
      </c>
      <c r="D18" s="13">
        <f t="shared" si="0"/>
        <v>17199</v>
      </c>
      <c r="E18" s="16">
        <v>63</v>
      </c>
      <c r="F18" s="22">
        <v>4647</v>
      </c>
      <c r="G18" s="13">
        <f t="shared" si="1"/>
        <v>4710</v>
      </c>
      <c r="H18" s="14">
        <f t="shared" si="2"/>
        <v>48</v>
      </c>
      <c r="I18" s="12">
        <f t="shared" si="2"/>
        <v>12441</v>
      </c>
      <c r="J18" s="13">
        <f t="shared" si="3"/>
        <v>12489</v>
      </c>
    </row>
    <row r="19" spans="1:10" ht="12.75">
      <c r="A19" s="23" t="s">
        <v>8</v>
      </c>
      <c r="B19" s="24">
        <v>80</v>
      </c>
      <c r="C19" s="25">
        <v>13302</v>
      </c>
      <c r="D19" s="26">
        <f t="shared" si="0"/>
        <v>13382</v>
      </c>
      <c r="E19" s="24">
        <v>39</v>
      </c>
      <c r="F19" s="25">
        <v>1442</v>
      </c>
      <c r="G19" s="26">
        <f t="shared" si="1"/>
        <v>1481</v>
      </c>
      <c r="H19" s="27">
        <f t="shared" si="2"/>
        <v>41</v>
      </c>
      <c r="I19" s="25">
        <f t="shared" si="2"/>
        <v>11860</v>
      </c>
      <c r="J19" s="26">
        <f t="shared" si="3"/>
        <v>11901</v>
      </c>
    </row>
    <row r="20" spans="1:8" ht="12.75">
      <c r="A20" s="28"/>
      <c r="B20" s="12"/>
      <c r="C20" s="12"/>
      <c r="D20" s="12"/>
      <c r="E20" s="12"/>
      <c r="F20" s="12"/>
      <c r="G20" s="12"/>
      <c r="H20" s="29"/>
    </row>
    <row r="21" spans="1:11" ht="12.75">
      <c r="A21" s="32"/>
      <c r="B21" s="12"/>
      <c r="C21" s="12"/>
      <c r="D21" s="12"/>
      <c r="E21" s="12"/>
      <c r="F21" s="12"/>
      <c r="G21" s="12"/>
      <c r="H21" s="30"/>
      <c r="I21" s="31"/>
      <c r="J21" s="31"/>
      <c r="K21" s="31"/>
    </row>
    <row r="22" spans="1:11" ht="12.75">
      <c r="A22" s="33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4"/>
      <c r="B23" s="34"/>
      <c r="C23" s="34"/>
      <c r="D23" s="31"/>
      <c r="E23" s="31"/>
      <c r="F23" s="31"/>
      <c r="G23" s="31"/>
      <c r="H23" s="31"/>
      <c r="I23" s="31"/>
      <c r="J23" s="31"/>
      <c r="K23" s="31"/>
    </row>
  </sheetData>
  <mergeCells count="3">
    <mergeCell ref="B3:D3"/>
    <mergeCell ref="E3:G3"/>
    <mergeCell ref="H3:J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2005-11-16T09:49:21Z</dcterms:created>
  <dcterms:modified xsi:type="dcterms:W3CDTF">2005-11-16T13:36:25Z</dcterms:modified>
  <cp:category/>
  <cp:version/>
  <cp:contentType/>
  <cp:contentStatus/>
</cp:coreProperties>
</file>