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2384" windowHeight="8388" activeTab="0"/>
  </bookViews>
  <sheets>
    <sheet name="tab. 4.1" sheetId="1" r:id="rId1"/>
  </sheets>
  <definedNames/>
  <calcPr fullCalcOnLoad="1"/>
</workbook>
</file>

<file path=xl/sharedStrings.xml><?xml version="1.0" encoding="utf-8"?>
<sst xmlns="http://schemas.openxmlformats.org/spreadsheetml/2006/main" count="16" uniqueCount="15">
  <si>
    <t>Dimensione media</t>
  </si>
  <si>
    <t xml:space="preserve">Verona </t>
  </si>
  <si>
    <t>Vicenza</t>
  </si>
  <si>
    <t>Belluno</t>
  </si>
  <si>
    <t>Treviso</t>
  </si>
  <si>
    <t>Venezia</t>
  </si>
  <si>
    <t>Padova</t>
  </si>
  <si>
    <t>Rovigo</t>
  </si>
  <si>
    <t>Veneto</t>
  </si>
  <si>
    <t>Italia</t>
  </si>
  <si>
    <t>Var %</t>
  </si>
  <si>
    <t>Unità locali</t>
  </si>
  <si>
    <t>Addetti</t>
  </si>
  <si>
    <t>Unità locali, addetti e rispettive variazioni percentuali per provincia. Veneto - Anni 1991 e 2001</t>
  </si>
  <si>
    <t>Fonte: Elaborazioni Regione Veneto - Direzione SISTAR e C.O.R.E.O. su dati Istat</t>
  </si>
</sst>
</file>

<file path=xl/styles.xml><?xml version="1.0" encoding="utf-8"?>
<styleSheet xmlns="http://schemas.openxmlformats.org/spreadsheetml/2006/main">
  <numFmts count="11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#,##0.0"/>
    <numFmt numFmtId="166" formatCode="0.0%"/>
  </numFmts>
  <fonts count="5">
    <font>
      <sz val="10"/>
      <name val="Arial"/>
      <family val="0"/>
    </font>
    <font>
      <b/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ill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/>
    </xf>
    <xf numFmtId="3" fontId="3" fillId="0" borderId="4" xfId="0" applyNumberFormat="1" applyFont="1" applyBorder="1" applyAlignment="1">
      <alignment horizontal="center"/>
    </xf>
    <xf numFmtId="3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/>
    </xf>
    <xf numFmtId="3" fontId="3" fillId="0" borderId="8" xfId="0" applyNumberFormat="1" applyFont="1" applyBorder="1" applyAlignment="1">
      <alignment horizontal="center"/>
    </xf>
    <xf numFmtId="3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3" fillId="2" borderId="8" xfId="0" applyNumberFormat="1" applyFont="1" applyFill="1" applyBorder="1" applyAlignment="1">
      <alignment horizontal="center"/>
    </xf>
    <xf numFmtId="165" fontId="3" fillId="2" borderId="9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left"/>
    </xf>
    <xf numFmtId="3" fontId="4" fillId="0" borderId="8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5" fontId="4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3" fontId="3" fillId="0" borderId="11" xfId="0" applyNumberFormat="1" applyFont="1" applyBorder="1" applyAlignment="1">
      <alignment horizontal="center"/>
    </xf>
    <xf numFmtId="3" fontId="3" fillId="0" borderId="12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1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C225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63D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6"/>
  <sheetViews>
    <sheetView showGridLines="0" tabSelected="1" workbookViewId="0" topLeftCell="A1">
      <selection activeCell="B13" sqref="B13"/>
    </sheetView>
  </sheetViews>
  <sheetFormatPr defaultColWidth="9.140625" defaultRowHeight="12.75"/>
  <cols>
    <col min="1" max="1" width="4.421875" style="0" customWidth="1"/>
    <col min="2" max="2" width="11.28125" style="0" customWidth="1"/>
    <col min="3" max="5" width="9.28125" style="0" customWidth="1"/>
    <col min="6" max="8" width="9.7109375" style="0" customWidth="1"/>
    <col min="9" max="10" width="8.140625" style="0" customWidth="1"/>
  </cols>
  <sheetData>
    <row r="1" ht="12.75">
      <c r="B1" s="33" t="s">
        <v>13</v>
      </c>
    </row>
    <row r="3" spans="2:10" ht="18" customHeight="1">
      <c r="B3" s="2"/>
      <c r="C3" s="35" t="s">
        <v>11</v>
      </c>
      <c r="D3" s="37"/>
      <c r="E3" s="38"/>
      <c r="F3" s="35" t="s">
        <v>12</v>
      </c>
      <c r="G3" s="37"/>
      <c r="H3" s="38"/>
      <c r="I3" s="35" t="s">
        <v>0</v>
      </c>
      <c r="J3" s="36"/>
    </row>
    <row r="4" spans="2:10" ht="20.25" customHeight="1">
      <c r="B4" s="3"/>
      <c r="C4" s="4">
        <v>1991</v>
      </c>
      <c r="D4" s="5">
        <v>2001</v>
      </c>
      <c r="E4" s="5" t="s">
        <v>10</v>
      </c>
      <c r="F4" s="4">
        <v>1991</v>
      </c>
      <c r="G4" s="5">
        <v>2001</v>
      </c>
      <c r="H4" s="6" t="s">
        <v>10</v>
      </c>
      <c r="I4" s="7">
        <v>1991</v>
      </c>
      <c r="J4" s="8">
        <v>2001</v>
      </c>
    </row>
    <row r="5" spans="2:10" ht="13.5" customHeight="1">
      <c r="B5" s="9" t="s">
        <v>1</v>
      </c>
      <c r="C5" s="10">
        <v>62059</v>
      </c>
      <c r="D5" s="11">
        <v>79816</v>
      </c>
      <c r="E5" s="12">
        <v>28.61309399120192</v>
      </c>
      <c r="F5" s="10">
        <v>297350</v>
      </c>
      <c r="G5" s="11">
        <v>343717</v>
      </c>
      <c r="H5" s="12">
        <v>15.59340844123087</v>
      </c>
      <c r="I5" s="13">
        <f aca="true" t="shared" si="0" ref="I5:I13">F5/C5</f>
        <v>4.791408176090495</v>
      </c>
      <c r="J5" s="14">
        <f aca="true" t="shared" si="1" ref="J5:J13">G5/D5</f>
        <v>4.306367144432194</v>
      </c>
    </row>
    <row r="6" spans="2:10" ht="13.5" customHeight="1">
      <c r="B6" s="15" t="s">
        <v>2</v>
      </c>
      <c r="C6" s="16">
        <v>62171</v>
      </c>
      <c r="D6" s="17">
        <v>76776</v>
      </c>
      <c r="E6" s="18">
        <v>23.491660098759873</v>
      </c>
      <c r="F6" s="16">
        <v>319588</v>
      </c>
      <c r="G6" s="17">
        <v>366882</v>
      </c>
      <c r="H6" s="18">
        <v>14.798427976019124</v>
      </c>
      <c r="I6" s="19">
        <f t="shared" si="0"/>
        <v>5.14046742050152</v>
      </c>
      <c r="J6" s="20">
        <f t="shared" si="1"/>
        <v>4.778602688340106</v>
      </c>
    </row>
    <row r="7" spans="2:10" ht="13.5" customHeight="1">
      <c r="B7" s="15" t="s">
        <v>3</v>
      </c>
      <c r="C7" s="16">
        <v>18752</v>
      </c>
      <c r="D7" s="17">
        <v>18750</v>
      </c>
      <c r="E7" s="18">
        <v>-0.010665529010238909</v>
      </c>
      <c r="F7" s="16">
        <v>78831</v>
      </c>
      <c r="G7" s="17">
        <v>84773</v>
      </c>
      <c r="H7" s="18">
        <v>7.537643820324491</v>
      </c>
      <c r="I7" s="19">
        <f t="shared" si="0"/>
        <v>4.203871587030717</v>
      </c>
      <c r="J7" s="20">
        <f t="shared" si="1"/>
        <v>4.521226666666666</v>
      </c>
    </row>
    <row r="8" spans="2:10" ht="13.5" customHeight="1">
      <c r="B8" s="15" t="s">
        <v>4</v>
      </c>
      <c r="C8" s="16">
        <v>65113</v>
      </c>
      <c r="D8" s="17">
        <v>77597</v>
      </c>
      <c r="E8" s="18">
        <v>19.17282263142537</v>
      </c>
      <c r="F8" s="16">
        <v>302971</v>
      </c>
      <c r="G8" s="17">
        <v>349130</v>
      </c>
      <c r="H8" s="18">
        <v>15.235451577873791</v>
      </c>
      <c r="I8" s="19">
        <f t="shared" si="0"/>
        <v>4.653003240520326</v>
      </c>
      <c r="J8" s="20">
        <f t="shared" si="1"/>
        <v>4.49927187906749</v>
      </c>
    </row>
    <row r="9" spans="2:10" ht="13.5" customHeight="1">
      <c r="B9" s="15" t="s">
        <v>5</v>
      </c>
      <c r="C9" s="16">
        <v>56506</v>
      </c>
      <c r="D9" s="17">
        <v>73059</v>
      </c>
      <c r="E9" s="18">
        <v>29.294234240611615</v>
      </c>
      <c r="F9" s="16">
        <v>287722</v>
      </c>
      <c r="G9" s="17">
        <v>322286</v>
      </c>
      <c r="H9" s="18">
        <v>12.012984756118755</v>
      </c>
      <c r="I9" s="19">
        <f t="shared" si="0"/>
        <v>5.091884047711748</v>
      </c>
      <c r="J9" s="20">
        <f t="shared" si="1"/>
        <v>4.411311405850066</v>
      </c>
    </row>
    <row r="10" spans="2:10" ht="13.5" customHeight="1">
      <c r="B10" s="15" t="s">
        <v>6</v>
      </c>
      <c r="C10" s="16">
        <v>67304</v>
      </c>
      <c r="D10" s="17">
        <v>88056</v>
      </c>
      <c r="E10" s="18">
        <v>30.833234280280518</v>
      </c>
      <c r="F10" s="16">
        <v>321350</v>
      </c>
      <c r="G10" s="17">
        <v>362531</v>
      </c>
      <c r="H10" s="18">
        <v>12.814999222032053</v>
      </c>
      <c r="I10" s="19">
        <f t="shared" si="0"/>
        <v>4.774604778319268</v>
      </c>
      <c r="J10" s="20">
        <f t="shared" si="1"/>
        <v>4.117050513309712</v>
      </c>
    </row>
    <row r="11" spans="2:10" ht="13.5" customHeight="1">
      <c r="B11" s="15" t="s">
        <v>7</v>
      </c>
      <c r="C11" s="16">
        <v>20771</v>
      </c>
      <c r="D11" s="17">
        <v>22575</v>
      </c>
      <c r="E11" s="18">
        <v>8.68518607674161</v>
      </c>
      <c r="F11" s="16">
        <v>82599</v>
      </c>
      <c r="G11" s="17">
        <v>86234</v>
      </c>
      <c r="H11" s="18">
        <v>4.400779670456059</v>
      </c>
      <c r="I11" s="19">
        <f t="shared" si="0"/>
        <v>3.976650137210534</v>
      </c>
      <c r="J11" s="20">
        <f t="shared" si="1"/>
        <v>3.819889258028793</v>
      </c>
    </row>
    <row r="12" spans="2:10" ht="13.5" customHeight="1">
      <c r="B12" s="21" t="s">
        <v>8</v>
      </c>
      <c r="C12" s="22">
        <f>SUM(C5:C11)</f>
        <v>352676</v>
      </c>
      <c r="D12" s="23">
        <f>SUM(D5:D11)</f>
        <v>436629</v>
      </c>
      <c r="E12" s="24">
        <v>23.804568499132348</v>
      </c>
      <c r="F12" s="22">
        <f>SUM(F5:F11)</f>
        <v>1690411</v>
      </c>
      <c r="G12" s="23">
        <f>SUM(G5:G11)</f>
        <v>1915553</v>
      </c>
      <c r="H12" s="24">
        <v>13.318772771828863</v>
      </c>
      <c r="I12" s="25">
        <f t="shared" si="0"/>
        <v>4.793099048418378</v>
      </c>
      <c r="J12" s="26">
        <f t="shared" si="1"/>
        <v>4.387141028195562</v>
      </c>
    </row>
    <row r="13" spans="2:10" ht="20.25" customHeight="1">
      <c r="B13" s="27" t="s">
        <v>9</v>
      </c>
      <c r="C13" s="28">
        <v>3872441</v>
      </c>
      <c r="D13" s="29">
        <v>4755636</v>
      </c>
      <c r="E13" s="30">
        <v>22.807190606648366</v>
      </c>
      <c r="F13" s="28">
        <v>17976421</v>
      </c>
      <c r="G13" s="29">
        <v>19410556</v>
      </c>
      <c r="H13" s="30">
        <v>7.977867229522495</v>
      </c>
      <c r="I13" s="31">
        <f t="shared" si="0"/>
        <v>4.642141997773497</v>
      </c>
      <c r="J13" s="32">
        <f t="shared" si="1"/>
        <v>4.081589928245139</v>
      </c>
    </row>
    <row r="15" ht="12.75">
      <c r="B15" s="1"/>
    </row>
    <row r="16" ht="12.75">
      <c r="B16" s="34" t="s">
        <v>14</v>
      </c>
    </row>
  </sheetData>
  <mergeCells count="3">
    <mergeCell ref="I3:J3"/>
    <mergeCell ref="C3:E3"/>
    <mergeCell ref="F3:H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2005-11-14T16:54:24Z</cp:lastPrinted>
  <dcterms:created xsi:type="dcterms:W3CDTF">2005-11-14T15:02:27Z</dcterms:created>
  <dcterms:modified xsi:type="dcterms:W3CDTF">2005-11-29T13:57:55Z</dcterms:modified>
  <cp:category/>
  <cp:version/>
  <cp:contentType/>
  <cp:contentStatus/>
</cp:coreProperties>
</file>